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<sst xmlns="http://schemas.openxmlformats.org/spreadsheetml/2006/main" count="30">
  <si>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开源路南店拖欠工资明细表</t>
  </si>
  <si>
    <t>序号</t>
  </si>
  <si>
    <t>姓名</t>
  </si>
  <si>
    <t>2月工资</t>
  </si>
  <si>
    <t>3月工资</t>
  </si>
  <si>
    <t>4月工资</t>
  </si>
  <si>
    <t>5月工资</t>
  </si>
  <si>
    <t>6月工资</t>
  </si>
  <si>
    <t>7月工资</t>
  </si>
  <si>
    <t>8月工资</t>
  </si>
  <si>
    <t>9月工资</t>
  </si>
  <si>
    <t>实发合计</t>
  </si>
  <si>
    <t>借支金额</t>
  </si>
  <si>
    <t>欠发合计</t>
  </si>
  <si>
    <t>王秋芳</t>
  </si>
  <si>
    <t>罗三娜</t>
  </si>
  <si>
    <t>刘霞</t>
  </si>
  <si>
    <t>史秀玲</t>
  </si>
  <si>
    <t>曲洁</t>
  </si>
  <si>
    <t>王晓珊</t>
  </si>
  <si>
    <t>陈建英</t>
  </si>
  <si>
    <t>李梦远</t>
  </si>
  <si>
    <t>周增生</t>
  </si>
  <si>
    <t>程真真</t>
  </si>
  <si>
    <t>高玉玲</t>
  </si>
  <si>
    <t>王宁</t>
  </si>
  <si>
    <t>李艳萍</t>
  </si>
  <si>
    <t>王团</t>
  </si>
  <si>
    <t>看车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</si>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</sst>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0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4"/>
      <name val="System"/>
      <charset val="0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9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10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0" borderId="0"/>
    <xf numFmtId="0" fontId="23" fillId="0" borderId="1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/>
    <xf numFmtId="0" fontId="21" fillId="0" borderId="0"/>
    <xf numFmtId="0" fontId="21" fillId="0" borderId="0"/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有三金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_Sheet1 (2)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tabSelected="1" workbookViewId="0">
      <selection activeCell="G25" sqref="G25"/>
    </sheetView>
  </sheetViews>
  <sheetFormatPr defaultColWidth="9" defaultRowHeight="13.5"/>
  <sheetData>
    <row r="1" ht="20.25" spans="1:13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9"/>
    </row>
    <row r="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>
      <c r="A3" s="3">
        <v>1</v>
      </c>
      <c r="B3" s="3" t="s">
        <v>14</v>
      </c>
      <c r="C3" s="3">
        <v>4334</v>
      </c>
      <c r="D3" s="3">
        <v>2704.56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7038.56</v>
      </c>
      <c r="L3" s="3">
        <v>1500</v>
      </c>
      <c r="M3" s="3">
        <f>K3-L3</f>
        <v>5538.56</v>
      </c>
    </row>
    <row r="4" spans="1:13">
      <c r="A4" s="3">
        <v>2</v>
      </c>
      <c r="B4" s="3" t="s">
        <v>15</v>
      </c>
      <c r="C4" s="3">
        <v>2451.14</v>
      </c>
      <c r="D4" s="3">
        <v>1531.26</v>
      </c>
      <c r="E4" s="3">
        <v>2156.26</v>
      </c>
      <c r="F4" s="3">
        <v>1672.26</v>
      </c>
      <c r="G4" s="3">
        <v>0</v>
      </c>
      <c r="H4" s="3">
        <v>0</v>
      </c>
      <c r="I4" s="3">
        <v>0</v>
      </c>
      <c r="J4" s="3">
        <v>0</v>
      </c>
      <c r="K4" s="3">
        <v>7810.92</v>
      </c>
      <c r="L4" s="3">
        <v>2500</v>
      </c>
      <c r="M4" s="3">
        <f t="shared" ref="M4:M15" si="0">K4-L4</f>
        <v>5310.92</v>
      </c>
    </row>
    <row r="5" spans="1:13">
      <c r="A5" s="3">
        <v>3</v>
      </c>
      <c r="B5" s="4" t="s">
        <v>16</v>
      </c>
      <c r="C5" s="3">
        <v>2113.16</v>
      </c>
      <c r="D5" s="3">
        <v>1643.26</v>
      </c>
      <c r="E5" s="3">
        <v>2268.26</v>
      </c>
      <c r="F5" s="3">
        <v>2268.26</v>
      </c>
      <c r="G5" s="3">
        <v>906.26</v>
      </c>
      <c r="H5" s="3">
        <v>2268.26</v>
      </c>
      <c r="I5" s="3">
        <v>2268.26</v>
      </c>
      <c r="J5" s="3">
        <v>2268.26</v>
      </c>
      <c r="K5" s="3">
        <v>16003.98</v>
      </c>
      <c r="L5" s="3">
        <v>2500</v>
      </c>
      <c r="M5" s="3">
        <f t="shared" si="0"/>
        <v>13503.98</v>
      </c>
    </row>
    <row r="6" spans="1:13">
      <c r="A6" s="3">
        <v>4</v>
      </c>
      <c r="B6" s="4" t="s">
        <v>17</v>
      </c>
      <c r="C6" s="3">
        <v>2152.47</v>
      </c>
      <c r="D6" s="3">
        <v>1500</v>
      </c>
      <c r="E6" s="3">
        <v>1856.26</v>
      </c>
      <c r="F6" s="3">
        <v>1856.26</v>
      </c>
      <c r="G6" s="3">
        <v>1856.26</v>
      </c>
      <c r="H6" s="3">
        <v>1856.26</v>
      </c>
      <c r="I6" s="3">
        <v>1856.26</v>
      </c>
      <c r="J6" s="3">
        <v>1856.26</v>
      </c>
      <c r="K6" s="3">
        <v>14790.03</v>
      </c>
      <c r="L6" s="3">
        <v>2500</v>
      </c>
      <c r="M6" s="3">
        <f t="shared" si="0"/>
        <v>12290.03</v>
      </c>
    </row>
    <row r="7" spans="1:13">
      <c r="A7" s="3">
        <v>5</v>
      </c>
      <c r="B7" s="4" t="s">
        <v>18</v>
      </c>
      <c r="C7" s="3">
        <v>2917.02</v>
      </c>
      <c r="D7" s="3">
        <v>1987.26</v>
      </c>
      <c r="E7" s="3">
        <v>2256.26</v>
      </c>
      <c r="F7" s="3">
        <v>2256.26</v>
      </c>
      <c r="G7" s="3">
        <v>2256.26</v>
      </c>
      <c r="H7" s="3">
        <v>2256.26</v>
      </c>
      <c r="I7" s="3">
        <v>2256.26</v>
      </c>
      <c r="J7" s="3">
        <v>2256.26</v>
      </c>
      <c r="K7" s="3">
        <v>18441.84</v>
      </c>
      <c r="L7" s="3">
        <v>2500</v>
      </c>
      <c r="M7" s="3">
        <f t="shared" si="0"/>
        <v>15941.84</v>
      </c>
    </row>
    <row r="8" spans="1:13">
      <c r="A8" s="3">
        <v>6</v>
      </c>
      <c r="B8" s="4" t="s">
        <v>19</v>
      </c>
      <c r="C8" s="3">
        <v>2849.83</v>
      </c>
      <c r="D8" s="3">
        <v>1980.26</v>
      </c>
      <c r="E8" s="3">
        <v>2256.26</v>
      </c>
      <c r="F8" s="3">
        <v>2256.26</v>
      </c>
      <c r="G8" s="3">
        <v>2256.26</v>
      </c>
      <c r="H8" s="3">
        <v>2256.26</v>
      </c>
      <c r="I8" s="3">
        <v>2256.26</v>
      </c>
      <c r="J8" s="3">
        <v>2256.26</v>
      </c>
      <c r="K8" s="3">
        <v>18367.65</v>
      </c>
      <c r="L8" s="3">
        <v>2500</v>
      </c>
      <c r="M8" s="3">
        <f t="shared" si="0"/>
        <v>15867.65</v>
      </c>
    </row>
    <row r="9" spans="1:13">
      <c r="A9" s="3">
        <v>7</v>
      </c>
      <c r="B9" s="4" t="s">
        <v>20</v>
      </c>
      <c r="C9" s="3">
        <v>2041.85</v>
      </c>
      <c r="D9" s="3">
        <v>1500</v>
      </c>
      <c r="E9" s="3">
        <v>1856.26</v>
      </c>
      <c r="F9" s="3">
        <v>1856.26</v>
      </c>
      <c r="G9" s="3">
        <v>1856.26</v>
      </c>
      <c r="H9" s="3">
        <v>1856.26</v>
      </c>
      <c r="I9" s="3">
        <v>1856.26</v>
      </c>
      <c r="J9" s="3">
        <v>1856.26</v>
      </c>
      <c r="K9" s="3">
        <v>14679.41</v>
      </c>
      <c r="L9" s="3">
        <v>2500</v>
      </c>
      <c r="M9" s="3">
        <f t="shared" si="0"/>
        <v>12179.41</v>
      </c>
    </row>
    <row r="10" spans="1:13">
      <c r="A10" s="3">
        <v>8</v>
      </c>
      <c r="B10" s="4" t="s">
        <v>21</v>
      </c>
      <c r="C10" s="3">
        <v>2217.15</v>
      </c>
      <c r="D10" s="3">
        <v>1531.26</v>
      </c>
      <c r="E10" s="3">
        <v>2156.26</v>
      </c>
      <c r="F10" s="3">
        <v>1994.82</v>
      </c>
      <c r="G10" s="3">
        <v>1437.5</v>
      </c>
      <c r="H10" s="3"/>
      <c r="I10" s="3"/>
      <c r="J10" s="3"/>
      <c r="K10" s="3">
        <v>9336.99</v>
      </c>
      <c r="L10" s="3">
        <v>2500</v>
      </c>
      <c r="M10" s="3">
        <f t="shared" si="0"/>
        <v>6836.99</v>
      </c>
    </row>
    <row r="11" spans="1:13">
      <c r="A11" s="3">
        <v>9</v>
      </c>
      <c r="B11" s="4" t="s">
        <v>22</v>
      </c>
      <c r="C11" s="3">
        <v>2080.58</v>
      </c>
      <c r="D11" s="3">
        <v>1568.26</v>
      </c>
      <c r="E11" s="3">
        <v>1968.26</v>
      </c>
      <c r="F11" s="3">
        <v>2068.26</v>
      </c>
      <c r="G11" s="3">
        <v>1968.26</v>
      </c>
      <c r="H11" s="3">
        <v>1968.26</v>
      </c>
      <c r="I11" s="3">
        <v>1968.26</v>
      </c>
      <c r="J11" s="3">
        <v>1968.26</v>
      </c>
      <c r="K11" s="3">
        <v>15558.4</v>
      </c>
      <c r="L11" s="3">
        <v>2500</v>
      </c>
      <c r="M11" s="3">
        <f t="shared" si="0"/>
        <v>13058.4</v>
      </c>
    </row>
    <row r="12" spans="1:13">
      <c r="A12" s="3">
        <v>10</v>
      </c>
      <c r="B12" s="4" t="s">
        <v>23</v>
      </c>
      <c r="C12" s="3">
        <v>0</v>
      </c>
      <c r="D12" s="3">
        <v>435.48</v>
      </c>
      <c r="E12" s="3">
        <v>4138.83</v>
      </c>
      <c r="F12" s="3">
        <v>4136.57</v>
      </c>
      <c r="G12" s="3">
        <v>4156.26</v>
      </c>
      <c r="H12" s="3">
        <v>4156.26</v>
      </c>
      <c r="I12" s="3">
        <v>4156.26</v>
      </c>
      <c r="J12" s="3">
        <v>4156.26</v>
      </c>
      <c r="K12" s="3">
        <v>25335.92</v>
      </c>
      <c r="L12" s="3">
        <v>2500</v>
      </c>
      <c r="M12" s="3">
        <f t="shared" si="0"/>
        <v>22835.92</v>
      </c>
    </row>
    <row r="13" spans="1:13">
      <c r="A13" s="3">
        <v>11</v>
      </c>
      <c r="B13" s="4" t="s">
        <v>24</v>
      </c>
      <c r="C13" s="3">
        <v>0</v>
      </c>
      <c r="D13" s="3">
        <v>1800</v>
      </c>
      <c r="E13" s="3">
        <v>1856.26</v>
      </c>
      <c r="F13" s="3">
        <v>1956.26</v>
      </c>
      <c r="G13" s="3">
        <v>1956.26</v>
      </c>
      <c r="H13" s="3">
        <v>1956.26</v>
      </c>
      <c r="I13" s="3">
        <v>1956.26</v>
      </c>
      <c r="J13" s="3">
        <v>1956.26</v>
      </c>
      <c r="K13" s="3">
        <v>13437.56</v>
      </c>
      <c r="L13" s="3">
        <v>2500</v>
      </c>
      <c r="M13" s="3">
        <v>10937.56</v>
      </c>
    </row>
    <row r="14" spans="1:13">
      <c r="A14" s="3">
        <v>12</v>
      </c>
      <c r="B14" s="5" t="s">
        <v>25</v>
      </c>
      <c r="C14" s="3">
        <v>0</v>
      </c>
      <c r="D14" s="3">
        <v>0</v>
      </c>
      <c r="E14" s="3">
        <v>0</v>
      </c>
      <c r="F14" s="3">
        <v>726</v>
      </c>
      <c r="G14" s="3">
        <v>2156.26</v>
      </c>
      <c r="H14" s="3">
        <v>2156.26</v>
      </c>
      <c r="I14" s="3">
        <v>2156.26</v>
      </c>
      <c r="J14" s="3">
        <v>2156.26</v>
      </c>
      <c r="K14" s="3">
        <v>9351.04</v>
      </c>
      <c r="L14" s="3">
        <v>726</v>
      </c>
      <c r="M14" s="3">
        <f t="shared" si="0"/>
        <v>8625.04</v>
      </c>
    </row>
    <row r="15" spans="1:13">
      <c r="A15" s="3">
        <v>13</v>
      </c>
      <c r="B15" s="6" t="s">
        <v>26</v>
      </c>
      <c r="C15" s="7">
        <v>0</v>
      </c>
      <c r="D15" s="7">
        <v>1800</v>
      </c>
      <c r="E15" s="7">
        <v>1800</v>
      </c>
      <c r="F15" s="7">
        <v>1800</v>
      </c>
      <c r="G15" s="7">
        <v>2200</v>
      </c>
      <c r="H15" s="7">
        <v>1277</v>
      </c>
      <c r="I15" s="7">
        <v>0</v>
      </c>
      <c r="J15" s="7">
        <v>0</v>
      </c>
      <c r="K15" s="7">
        <v>8877</v>
      </c>
      <c r="L15" s="7">
        <v>1750</v>
      </c>
      <c r="M15" s="3">
        <f t="shared" si="0"/>
        <v>7127</v>
      </c>
    </row>
    <row r="16" spans="1:13">
      <c r="A16" s="3">
        <v>14</v>
      </c>
      <c r="B16" s="5" t="s">
        <v>27</v>
      </c>
      <c r="C16" s="3">
        <v>0</v>
      </c>
      <c r="D16" s="3">
        <v>1800</v>
      </c>
      <c r="E16" s="3">
        <v>1800</v>
      </c>
      <c r="F16" s="3">
        <v>1800</v>
      </c>
      <c r="G16" s="3">
        <v>0</v>
      </c>
      <c r="H16" s="3">
        <v>0</v>
      </c>
      <c r="I16" s="3">
        <v>0</v>
      </c>
      <c r="J16" s="3">
        <v>0</v>
      </c>
      <c r="K16" s="3">
        <v>5400</v>
      </c>
      <c r="L16" s="3">
        <v>1500</v>
      </c>
      <c r="M16" s="3">
        <v>3900</v>
      </c>
    </row>
    <row r="17" spans="1:13">
      <c r="A17" s="3">
        <v>15</v>
      </c>
      <c r="B17" s="6" t="s">
        <v>28</v>
      </c>
      <c r="C17" s="7">
        <v>0</v>
      </c>
      <c r="D17" s="7">
        <v>0</v>
      </c>
      <c r="E17" s="7">
        <v>0</v>
      </c>
      <c r="F17" s="7">
        <v>1600</v>
      </c>
      <c r="G17" s="7">
        <v>1600</v>
      </c>
      <c r="H17" s="7">
        <v>877</v>
      </c>
      <c r="I17" s="7">
        <v>0</v>
      </c>
      <c r="J17" s="7">
        <v>0</v>
      </c>
      <c r="K17" s="7">
        <v>4077</v>
      </c>
      <c r="L17" s="7">
        <v>0</v>
      </c>
      <c r="M17" s="7">
        <v>4077</v>
      </c>
    </row>
    <row r="18" spans="1:13">
      <c r="A18" s="3"/>
      <c r="B18" s="4" t="s">
        <v>29</v>
      </c>
      <c r="C18" s="3">
        <f>SUM(C3:C17)</f>
        <v>23157.2</v>
      </c>
      <c r="D18" s="3">
        <f>SUM(D3:D17)</f>
        <v>21781.6</v>
      </c>
      <c r="E18" s="3">
        <f>SUM(E3:E17)</f>
        <v>26369.17</v>
      </c>
      <c r="F18" s="3">
        <f>SUM(F4:F17)</f>
        <v>28247.47</v>
      </c>
      <c r="G18" s="3">
        <f t="shared" ref="G18:J18" si="1">SUM(G5:G17)</f>
        <v>24605.84</v>
      </c>
      <c r="H18" s="8">
        <f t="shared" si="1"/>
        <v>22884.34</v>
      </c>
      <c r="I18" s="3">
        <f t="shared" si="1"/>
        <v>20730.34</v>
      </c>
      <c r="J18" s="3">
        <f t="shared" si="1"/>
        <v>20730.34</v>
      </c>
      <c r="K18" s="3">
        <f>SUM(K3:K17)</f>
        <v>188506.3</v>
      </c>
      <c r="L18" s="3">
        <v>30476</v>
      </c>
      <c r="M18" s="3">
        <v>158030.3</v>
      </c>
    </row>
  </sheetData>
  <mergeCells count="1">
    <mergeCell ref="A1:M1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2017-07-28T03:05:38Z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