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1" i="1"/>
  <c r="E11"/>
  <c r="F11"/>
  <c r="G11"/>
  <c r="H11"/>
  <c r="I11"/>
  <c r="J11"/>
  <c r="K11"/>
  <c r="L11"/>
  <c r="C11"/>
  <c r="N11"/>
  <c r="O9"/>
  <c r="M9"/>
  <c r="O8"/>
  <c r="M8"/>
  <c r="O7"/>
  <c r="M7"/>
  <c r="O6"/>
  <c r="M6"/>
  <c r="O5"/>
  <c r="M5"/>
  <c r="O4"/>
  <c r="M4"/>
  <c r="O3"/>
  <c r="O11" s="1"/>
  <c r="M3"/>
  <c r="M11" s="1"/>
</calcChain>
</file>

<file path=xl/sharedStrings.xml><?xml version="1.0" encoding="utf-8"?>
<sst xmlns="http://schemas.openxmlformats.org/spreadsheetml/2006/main" count="25" uniqueCount="25">
  <si>
    <t>序号</t>
  </si>
  <si>
    <t>姓名</t>
  </si>
  <si>
    <t>12月工资</t>
  </si>
  <si>
    <t>1月工资</t>
  </si>
  <si>
    <t>2月工资</t>
  </si>
  <si>
    <t>3月工资</t>
  </si>
  <si>
    <t>4月工资</t>
  </si>
  <si>
    <t>5月工资</t>
  </si>
  <si>
    <t>6月工资</t>
  </si>
  <si>
    <t>7月工资</t>
  </si>
  <si>
    <t>8月工资</t>
  </si>
  <si>
    <t>9月工资</t>
  </si>
  <si>
    <t>实发合计</t>
  </si>
  <si>
    <t>借支合计</t>
  </si>
  <si>
    <t>欠发合计</t>
  </si>
  <si>
    <t>田付全</t>
  </si>
  <si>
    <t>刘建臣</t>
  </si>
  <si>
    <t>邱里锋</t>
  </si>
  <si>
    <t>刘献军</t>
  </si>
  <si>
    <t>赵保平</t>
  </si>
  <si>
    <t>石立明</t>
  </si>
  <si>
    <t>武奉军</t>
  </si>
  <si>
    <t>华亚洲</t>
  </si>
  <si>
    <t>总计</t>
  </si>
  <si>
    <t>工程部拖欠工资明细表(1)</t>
  </si>
</sst>
</file>

<file path=xl/styles.xml><?xml version="1.0" encoding="utf-8"?>
<styleSheet xmlns="http://schemas.openxmlformats.org/spreadsheetml/2006/main">
  <numFmts count="1">
    <numFmt numFmtId="165" formatCode="0.00_ ;\-0.00\ "/>
  </numFmts>
  <fonts count="5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b/>
      <sz val="16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165" fontId="4" fillId="0" borderId="3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workbookViewId="0">
      <selection activeCell="P6" sqref="P6"/>
    </sheetView>
  </sheetViews>
  <sheetFormatPr defaultColWidth="9" defaultRowHeight="12"/>
  <cols>
    <col min="1" max="1" width="3.42578125" style="7" customWidth="1"/>
    <col min="2" max="2" width="6.7109375" style="3" customWidth="1"/>
    <col min="3" max="3" width="10" style="3" customWidth="1"/>
    <col min="4" max="4" width="9.85546875" style="3" customWidth="1"/>
    <col min="5" max="5" width="10.140625" style="3" customWidth="1"/>
    <col min="6" max="6" width="10.85546875" style="3" customWidth="1"/>
    <col min="7" max="7" width="10.5703125" style="3" customWidth="1"/>
    <col min="8" max="10" width="9.7109375" style="3" customWidth="1"/>
    <col min="11" max="11" width="9.42578125" style="3" customWidth="1"/>
    <col min="12" max="12" width="9.140625" style="3" customWidth="1"/>
    <col min="13" max="13" width="10.5703125" style="3" customWidth="1"/>
    <col min="14" max="15" width="9.5703125" style="3" customWidth="1"/>
    <col min="16" max="16384" width="9" style="3"/>
  </cols>
  <sheetData>
    <row r="1" spans="1:15" ht="24.75" customHeight="1">
      <c r="A1" s="1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4.25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</row>
    <row r="3" spans="1:15" ht="25.5" customHeight="1">
      <c r="A3" s="8">
        <v>1</v>
      </c>
      <c r="B3" s="9" t="s">
        <v>15</v>
      </c>
      <c r="C3" s="10">
        <v>6042.43</v>
      </c>
      <c r="D3" s="10">
        <v>5430.43</v>
      </c>
      <c r="E3" s="10">
        <v>5430.43</v>
      </c>
      <c r="F3" s="10">
        <v>5430.43</v>
      </c>
      <c r="G3" s="10">
        <v>5430.43</v>
      </c>
      <c r="H3" s="10">
        <v>5855</v>
      </c>
      <c r="I3" s="10">
        <v>5383.26</v>
      </c>
      <c r="J3" s="10">
        <v>5383.26</v>
      </c>
      <c r="K3" s="10">
        <v>5383.26</v>
      </c>
      <c r="L3" s="10">
        <v>5383.26</v>
      </c>
      <c r="M3" s="10">
        <f t="shared" ref="M3:M9" si="0">SUM(C3:L3)</f>
        <v>55152.19000000001</v>
      </c>
      <c r="N3" s="10">
        <v>1500</v>
      </c>
      <c r="O3" s="10">
        <f t="shared" ref="O3:O9" si="1">M3-N3</f>
        <v>53652.19000000001</v>
      </c>
    </row>
    <row r="4" spans="1:15" ht="25.5" customHeight="1">
      <c r="A4" s="8">
        <v>2</v>
      </c>
      <c r="B4" s="9" t="s">
        <v>16</v>
      </c>
      <c r="C4" s="10">
        <v>5233.57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f t="shared" si="0"/>
        <v>5233.57</v>
      </c>
      <c r="N4" s="10">
        <v>1500</v>
      </c>
      <c r="O4" s="10">
        <f t="shared" si="1"/>
        <v>3733.5699999999997</v>
      </c>
    </row>
    <row r="5" spans="1:15" ht="25.5" customHeight="1">
      <c r="A5" s="8">
        <v>3</v>
      </c>
      <c r="B5" s="9" t="s">
        <v>17</v>
      </c>
      <c r="C5" s="10">
        <v>4263.57</v>
      </c>
      <c r="D5" s="10">
        <v>3651.57</v>
      </c>
      <c r="E5" s="10">
        <v>3651.57</v>
      </c>
      <c r="F5" s="10">
        <v>3651.57</v>
      </c>
      <c r="G5" s="10">
        <v>3651.57</v>
      </c>
      <c r="H5" s="10">
        <v>3651.57</v>
      </c>
      <c r="I5" s="10">
        <v>3651.57</v>
      </c>
      <c r="J5" s="10">
        <v>3651.57</v>
      </c>
      <c r="K5" s="10">
        <v>3651.57</v>
      </c>
      <c r="L5" s="10">
        <v>3651.57</v>
      </c>
      <c r="M5" s="10">
        <f t="shared" si="0"/>
        <v>37127.699999999997</v>
      </c>
      <c r="N5" s="10">
        <v>1500</v>
      </c>
      <c r="O5" s="10">
        <f t="shared" si="1"/>
        <v>35627.699999999997</v>
      </c>
    </row>
    <row r="6" spans="1:15" ht="25.5" customHeight="1">
      <c r="A6" s="8">
        <v>4</v>
      </c>
      <c r="B6" s="9" t="s">
        <v>18</v>
      </c>
      <c r="C6" s="10">
        <v>3268.26</v>
      </c>
      <c r="D6" s="10">
        <v>2758.26</v>
      </c>
      <c r="E6" s="10">
        <v>2758.26</v>
      </c>
      <c r="F6" s="10">
        <v>2656.26</v>
      </c>
      <c r="G6" s="10">
        <v>2656.26</v>
      </c>
      <c r="H6" s="10">
        <v>2656.26</v>
      </c>
      <c r="I6" s="10">
        <v>2656.26</v>
      </c>
      <c r="J6" s="10">
        <v>2656.26</v>
      </c>
      <c r="K6" s="10">
        <v>2656.26</v>
      </c>
      <c r="L6" s="10">
        <v>2656.26</v>
      </c>
      <c r="M6" s="10">
        <f t="shared" si="0"/>
        <v>27378.600000000006</v>
      </c>
      <c r="N6" s="10">
        <v>1500</v>
      </c>
      <c r="O6" s="10">
        <f t="shared" si="1"/>
        <v>25878.600000000006</v>
      </c>
    </row>
    <row r="7" spans="1:15" ht="25.5" customHeight="1">
      <c r="A7" s="8">
        <v>5</v>
      </c>
      <c r="B7" s="9" t="s">
        <v>19</v>
      </c>
      <c r="C7" s="10">
        <v>3080.26</v>
      </c>
      <c r="D7" s="10">
        <v>2570.2600000000002</v>
      </c>
      <c r="E7" s="10">
        <v>2570.2600000000002</v>
      </c>
      <c r="F7" s="10">
        <v>2468.2600000000002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f t="shared" si="0"/>
        <v>10689.04</v>
      </c>
      <c r="N7" s="10">
        <v>1500</v>
      </c>
      <c r="O7" s="10">
        <f t="shared" si="1"/>
        <v>9189.0400000000009</v>
      </c>
    </row>
    <row r="8" spans="1:15" ht="25.5" customHeight="1">
      <c r="A8" s="8">
        <v>6</v>
      </c>
      <c r="B8" s="9" t="s">
        <v>20</v>
      </c>
      <c r="C8" s="10">
        <v>3080.26</v>
      </c>
      <c r="D8" s="10">
        <v>2468.2600000000002</v>
      </c>
      <c r="E8" s="10">
        <v>2468.2600000000002</v>
      </c>
      <c r="F8" s="10">
        <v>2468.2600000000002</v>
      </c>
      <c r="G8" s="10">
        <v>218.26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f t="shared" si="0"/>
        <v>10703.300000000001</v>
      </c>
      <c r="N8" s="10">
        <v>1500</v>
      </c>
      <c r="O8" s="10">
        <f t="shared" si="1"/>
        <v>9203.3000000000011</v>
      </c>
    </row>
    <row r="9" spans="1:15" ht="25.5" customHeight="1">
      <c r="A9" s="8">
        <v>7</v>
      </c>
      <c r="B9" s="9" t="s">
        <v>21</v>
      </c>
      <c r="C9" s="10">
        <v>3080.26</v>
      </c>
      <c r="D9" s="10">
        <v>2570.2600000000002</v>
      </c>
      <c r="E9" s="10">
        <v>2570.2600000000002</v>
      </c>
      <c r="F9" s="10">
        <v>2468.2600000000002</v>
      </c>
      <c r="G9" s="10">
        <v>218.26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f t="shared" si="0"/>
        <v>10907.300000000001</v>
      </c>
      <c r="N9" s="10">
        <v>1500</v>
      </c>
      <c r="O9" s="10">
        <f t="shared" si="1"/>
        <v>9407.3000000000011</v>
      </c>
    </row>
    <row r="10" spans="1:15" ht="25.5" customHeight="1">
      <c r="A10" s="8">
        <v>8</v>
      </c>
      <c r="B10" s="9" t="s">
        <v>22</v>
      </c>
      <c r="C10" s="10">
        <v>4112</v>
      </c>
      <c r="D10" s="10">
        <v>3500</v>
      </c>
      <c r="E10" s="10">
        <v>3500</v>
      </c>
      <c r="F10" s="10">
        <v>3500</v>
      </c>
      <c r="G10" s="10">
        <v>3500</v>
      </c>
      <c r="H10" s="10">
        <v>3598.94</v>
      </c>
      <c r="I10" s="10">
        <v>3500</v>
      </c>
      <c r="J10" s="10">
        <v>3500</v>
      </c>
      <c r="K10" s="10">
        <v>3500</v>
      </c>
      <c r="L10" s="10">
        <v>3500</v>
      </c>
      <c r="M10" s="10">
        <v>35710.94</v>
      </c>
      <c r="N10" s="10">
        <v>1500</v>
      </c>
      <c r="O10" s="10">
        <v>34210.94</v>
      </c>
    </row>
    <row r="11" spans="1:15" ht="25.5" customHeight="1">
      <c r="A11" s="11" t="s">
        <v>23</v>
      </c>
      <c r="B11" s="12"/>
      <c r="C11" s="10">
        <f>SUM(C3:C10)</f>
        <v>32160.610000000008</v>
      </c>
      <c r="D11" s="10">
        <f t="shared" ref="D11:L11" si="2">SUM(D3:D10)</f>
        <v>22949.040000000001</v>
      </c>
      <c r="E11" s="10">
        <f t="shared" si="2"/>
        <v>22949.040000000001</v>
      </c>
      <c r="F11" s="10">
        <f t="shared" si="2"/>
        <v>22643.040000000001</v>
      </c>
      <c r="G11" s="10">
        <f t="shared" si="2"/>
        <v>15674.78</v>
      </c>
      <c r="H11" s="10">
        <f t="shared" si="2"/>
        <v>15761.77</v>
      </c>
      <c r="I11" s="10">
        <f t="shared" si="2"/>
        <v>15191.09</v>
      </c>
      <c r="J11" s="10">
        <f t="shared" si="2"/>
        <v>15191.09</v>
      </c>
      <c r="K11" s="10">
        <f t="shared" si="2"/>
        <v>15191.09</v>
      </c>
      <c r="L11" s="10">
        <f t="shared" si="2"/>
        <v>15191.09</v>
      </c>
      <c r="M11" s="10">
        <f>SUM(M3:M10)</f>
        <v>192902.63999999998</v>
      </c>
      <c r="N11" s="10">
        <f>SUM(N3:N10)</f>
        <v>12000</v>
      </c>
      <c r="O11" s="10">
        <f>SUM(O3:O10)</f>
        <v>180902.63999999998</v>
      </c>
    </row>
    <row r="12" spans="1:15">
      <c r="A12" s="6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15" customHeight="1">
      <c r="A13" s="5"/>
      <c r="B13" s="5"/>
      <c r="C13" s="5"/>
      <c r="D13" s="5"/>
      <c r="E13" s="5"/>
      <c r="F13" s="4"/>
      <c r="G13" s="4"/>
      <c r="H13" s="4"/>
      <c r="I13" s="4"/>
      <c r="J13" s="4"/>
      <c r="K13" s="4"/>
      <c r="L13" s="5"/>
      <c r="M13" s="5"/>
      <c r="N13" s="5"/>
      <c r="O13" s="4"/>
    </row>
    <row r="14" spans="1: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>
      <c r="A15" s="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ht="13.5" customHeight="1">
      <c r="A16" s="6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13.5" customHeight="1">
      <c r="A17" s="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ht="13.5" customHeight="1">
      <c r="A18" s="6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>
      <c r="A19" s="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>
      <c r="A20" s="6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>
      <c r="A21" s="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>
      <c r="A22" s="6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>
      <c r="A23" s="6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</sheetData>
  <mergeCells count="5">
    <mergeCell ref="A1:O1"/>
    <mergeCell ref="A14:O14"/>
    <mergeCell ref="A13:E13"/>
    <mergeCell ref="L13:N13"/>
    <mergeCell ref="A11:B11"/>
  </mergeCells>
  <phoneticPr fontId="1" type="noConversion"/>
  <pageMargins left="0.35433070866141736" right="0.39370078740157483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2017-02-23T07:07:31Z</dcterms:modified>
</cp:coreProperties>
</file>