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0" yWindow="-90" windowWidth="28035" windowHeight="123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845" i="1" l="1"/>
  <c r="F844" i="1"/>
  <c r="E844" i="1"/>
  <c r="F9" i="1" l="1"/>
  <c r="F845" i="1" s="1"/>
  <c r="E9" i="1" l="1"/>
</calcChain>
</file>

<file path=xl/sharedStrings.xml><?xml version="1.0" encoding="utf-8"?>
<sst xmlns="http://schemas.openxmlformats.org/spreadsheetml/2006/main" count="1693" uniqueCount="858">
  <si>
    <t>序号</t>
  </si>
  <si>
    <t>债权性质</t>
    <phoneticPr fontId="4" type="noConversion"/>
  </si>
  <si>
    <t>债权人名称</t>
  </si>
  <si>
    <t>阿诺(沈阳)精密工具有限公司</t>
  </si>
  <si>
    <t>朝阳燕盛机械有限公司</t>
  </si>
  <si>
    <t>潍坊市天浩机械科技有限公司　</t>
  </si>
  <si>
    <t>朝阳市华跃汽车销售服务有限公司</t>
  </si>
  <si>
    <t>长春博瑞驰汽车零部件有限公司</t>
  </si>
  <si>
    <t>吉林省志成机电设备有限公司</t>
  </si>
  <si>
    <t>都匀市东匀汽车修理厂</t>
  </si>
  <si>
    <t>葫芦岛市华跃汽车销售服务有限公司</t>
  </si>
  <si>
    <t>吉林市昌旺汽车销售服务有限公司</t>
  </si>
  <si>
    <t>庆阳北源恒昌商贸有限公司</t>
  </si>
  <si>
    <t>靖江市扬子仪表有限公司</t>
  </si>
  <si>
    <t>常熟市洙泾汽车修配厂</t>
  </si>
  <si>
    <t>辉南县有发汽车销售有限公司</t>
  </si>
  <si>
    <t>宁夏博越汽车贸易有限公司</t>
  </si>
  <si>
    <t>重庆市万州区驰龙汽车服务有限公司</t>
  </si>
  <si>
    <t>阜新市华跃汽车销售服务有限公司</t>
  </si>
  <si>
    <t>吴忠市众诚汽车维修服务有限公司</t>
  </si>
  <si>
    <t>大连宝实达机械控制有限公司</t>
  </si>
  <si>
    <t>瑞金市闽瑞汽车服务有限公司</t>
  </si>
  <si>
    <t>河北佳豪汽车贸易有限公司</t>
  </si>
  <si>
    <t>辽宁力诚科技发展有限公司</t>
  </si>
  <si>
    <t>浙江大铭新材料股份有限公司</t>
  </si>
  <si>
    <t>无锡市久隆汽车销售有限公司</t>
  </si>
  <si>
    <t>长春雪润汽车维修有限公司</t>
  </si>
  <si>
    <t>天津市凯诺实业有限公司</t>
  </si>
  <si>
    <t>无锡市高速分析仪器有限公司</t>
  </si>
  <si>
    <t>密山市旺达汽车经销有限公司</t>
  </si>
  <si>
    <t>蒲城县军平电焊修理部</t>
  </si>
  <si>
    <t>常州市松泽电器有限公司</t>
  </si>
  <si>
    <t>乳山市内燃机配件厂</t>
  </si>
  <si>
    <t>南京中冉汽车销售服务中心</t>
  </si>
  <si>
    <t>凌源华翼汽车修配有限公司</t>
  </si>
  <si>
    <t>济源市新越汽车服务有限公司</t>
  </si>
  <si>
    <t>贵阳金钢汽车维修服务有限公司</t>
  </si>
  <si>
    <t>上海依相动力系统有限公司</t>
  </si>
  <si>
    <t>河北天创汽车销售服务有限公司</t>
  </si>
  <si>
    <t>驻马店市驿城区安美汽车销售服务有限公司</t>
  </si>
  <si>
    <t>云南和采贸易有限公司</t>
  </si>
  <si>
    <t>朝阳东风柴油机配件有限责任公司</t>
  </si>
  <si>
    <t>杭州祥符汽车修理厂</t>
  </si>
  <si>
    <t>深圳市永奥实业有限公司汽车销售分公司</t>
  </si>
  <si>
    <t>常州宝杰汽车维修有限公司</t>
  </si>
  <si>
    <t>漯河市帅镔汽车修理有限公司</t>
  </si>
  <si>
    <t>绥中县东联汽车销售服务有限公司</t>
  </si>
  <si>
    <t>濮阳市福田欧曼机械修理有限公司</t>
  </si>
  <si>
    <t>洛阳市钦泞汽车销售有限公司</t>
  </si>
  <si>
    <t>焦作市双博伟业汽车销售服务有限公司</t>
  </si>
  <si>
    <t>金华市婺城区中顺汽车修理厂</t>
  </si>
  <si>
    <t>宣城市金穗汽贸有限责任公司</t>
  </si>
  <si>
    <t>无锡日升量仪有限公司</t>
  </si>
  <si>
    <t>安徽交运集团滁州汽运有限公司汽车修理总厂</t>
  </si>
  <si>
    <t>无锡凯伦纳弹簧有限公司</t>
  </si>
  <si>
    <t>临沂交通运输投资集团有限公司一汽服务站</t>
  </si>
  <si>
    <t>中山市中物汽车维修服务有限公司</t>
  </si>
  <si>
    <t>江苏吉田汽车销售服务有限公司</t>
  </si>
  <si>
    <t>滨州慧科数控设备制造有限公司</t>
  </si>
  <si>
    <t>彰武县王清泉农汽修配中心</t>
  </si>
  <si>
    <t>全兴精工集团有限公司</t>
  </si>
  <si>
    <t>莱阳市第二汽车修理厂</t>
  </si>
  <si>
    <t>新罗区捷顺汽车修理厂</t>
  </si>
  <si>
    <t>三明市跃华汽车技术服务有限公司</t>
  </si>
  <si>
    <t>江苏尚禾同创自动化工程有限公司</t>
  </si>
  <si>
    <t>商丘市群力汽车维修有限公司</t>
  </si>
  <si>
    <t>河北双驰橡塑制品有限公司</t>
  </si>
  <si>
    <t>大连志诚汽车销售服务有限公司</t>
  </si>
  <si>
    <t>上海浦东东风汽车销售技术服务有限公司</t>
  </si>
  <si>
    <t>林波精工修理</t>
  </si>
  <si>
    <t>朝阳市运达经贸有限责任公司</t>
  </si>
  <si>
    <t>湛江市东鑫汽车配件维修有限公司</t>
  </si>
  <si>
    <t>玉溪昆鹰汽车修理有限公司</t>
  </si>
  <si>
    <t>沈阳百事得净化设备有限公司</t>
  </si>
  <si>
    <t>沈阳顺之捷汽车销售服务有限公司</t>
  </si>
  <si>
    <t>合肥驰韵联友汽车服务有限公司</t>
  </si>
  <si>
    <t>朝阳市五羊气体有限公司　</t>
  </si>
  <si>
    <t>湖南车商君达汽车销售服务有限公司</t>
  </si>
  <si>
    <t>海口雄风汽车维修服务有限公司</t>
  </si>
  <si>
    <t>海城市震远汽车服务有限公司</t>
  </si>
  <si>
    <t>沈阳圣豪汽车配件有限公司</t>
  </si>
  <si>
    <t>朝阳博文机床有限公司</t>
  </si>
  <si>
    <t>浙江强能胜动力股份有限公司</t>
  </si>
  <si>
    <t>朝阳华乾锅炉有限公司</t>
  </si>
  <si>
    <t>白山市发达农机有限公司</t>
  </si>
  <si>
    <t>沈阳肯耐特刀具有限公司</t>
  </si>
  <si>
    <t>温州市鹿城区南郊小丰汽车修理厂</t>
  </si>
  <si>
    <t>白城市永利达汽车贸易有限公司</t>
  </si>
  <si>
    <t>沈阳慕宝环保科技有限公司</t>
  </si>
  <si>
    <t>四平市铁东区车友汽车配件修理厂</t>
  </si>
  <si>
    <t>凤台县松祥物资贸易有限公司</t>
  </si>
  <si>
    <t>邢台市新东胜汽车贸易有限公司</t>
  </si>
  <si>
    <t>乌鲁木齐西域宏源汽车维修服务有限公司</t>
  </si>
  <si>
    <t>抚州金凯汽车服务有限公司</t>
  </si>
  <si>
    <t>杭州互联九州科技有限公司</t>
  </si>
  <si>
    <t>永安市燕生汽车服务有限公司</t>
  </si>
  <si>
    <t>浙江裕泰汽车配件有限公司</t>
  </si>
  <si>
    <t>龙口市圆融汽车销售服务有限公司</t>
  </si>
  <si>
    <t>朝阳英通汽车销售服务有限公司</t>
  </si>
  <si>
    <t>嫩江县鑫宏嫩汽车修配厂</t>
  </si>
  <si>
    <t>河北喆源机械制造有限公司</t>
  </si>
  <si>
    <t>营口康如科技有限公司</t>
  </si>
  <si>
    <t>大庆市富瑞汽车维修服务有限公司</t>
  </si>
  <si>
    <t>十堰市苏景汽车修理厂</t>
  </si>
  <si>
    <t>凌源新阳汽车贸易有限责任公司汽修分公司</t>
  </si>
  <si>
    <t>开远大江汽车服务有限公司</t>
  </si>
  <si>
    <t>舟山市豪锋汽车维修有限公司</t>
  </si>
  <si>
    <t>董氏科技有限公司</t>
  </si>
  <si>
    <t>重庆万斯特汽车零部件有限公司</t>
  </si>
  <si>
    <t>浙江衢州汽车运输集团有限公司汽车修理厂</t>
  </si>
  <si>
    <t>江苏联测机电科技股份有限公司</t>
  </si>
  <si>
    <t>本溪天宇运输有限公司</t>
  </si>
  <si>
    <t>无锡市盛田汽车贸易服务有限公司</t>
  </si>
  <si>
    <t>郑州科威奥超硬材料有限公司</t>
  </si>
  <si>
    <t>大连通力泰机床有限公司</t>
  </si>
  <si>
    <t>峰航（邯郸）砂轮制品有限公司</t>
  </si>
  <si>
    <t>奇石乐仪器仪表科技（上海）有限公司</t>
  </si>
  <si>
    <t>浙江省台州永华交通有限责任公司</t>
  </si>
  <si>
    <t>庆云业成汽车维修中心</t>
  </si>
  <si>
    <t>沈阳凯博思压缩机有限公司</t>
  </si>
  <si>
    <t>通化市东轩汽车销售服务中心</t>
  </si>
  <si>
    <t>福州弘昌汽车销售服务有限公司</t>
  </si>
  <si>
    <t>无锡市贝尔特胶带有限公司</t>
  </si>
  <si>
    <t>南昌千顺汽车维修有限公司</t>
  </si>
  <si>
    <t>湖州求精汽车链传动有限公司</t>
  </si>
  <si>
    <t>荣成市黄海离合器有限公司</t>
  </si>
  <si>
    <t>山东省高密市大胜农用车销售有限公司</t>
  </si>
  <si>
    <t>喜威一（北京）刀具有限公司</t>
  </si>
  <si>
    <t>郑州研创科技有限公司</t>
  </si>
  <si>
    <t>滨州东海龙活塞有限公司</t>
  </si>
  <si>
    <t>石家庄惠和汽车销售有限公司</t>
  </si>
  <si>
    <t>永康市惠民汽修部</t>
  </si>
  <si>
    <t>奉化市环城汽车修理厂</t>
  </si>
  <si>
    <t>金乡县金乡镇永新农汽维修中心</t>
  </si>
  <si>
    <t>龙口市动力油管有限公司</t>
  </si>
  <si>
    <t>双辽市宇润汽车销售服务有限公司</t>
  </si>
  <si>
    <t>泰安市东鑫汽车销售服务有限公司</t>
  </si>
  <si>
    <t>三明市正宗平汽车销售服务有限公司</t>
  </si>
  <si>
    <t>大理明通汽车销售服务有限公司</t>
  </si>
  <si>
    <t>中国重汽龙口海通特约服务站</t>
  </si>
  <si>
    <t>洛阳市雄风钻石工具厂</t>
  </si>
  <si>
    <t>娄底市众志汽车销售服务有限公司</t>
  </si>
  <si>
    <t>上海润都汽车修理有限公司</t>
  </si>
  <si>
    <t>台州市路桥小顾汽车修理厂</t>
  </si>
  <si>
    <t>贵州省遵义汽车运输（集团）恒信汽车维修有限公司</t>
  </si>
  <si>
    <t>随州市讯霸汽车服务有限公司</t>
  </si>
  <si>
    <t>平度市江鸿机动车维修厂</t>
  </si>
  <si>
    <t>宁波市海曙石碶广源汽车修理厂</t>
  </si>
  <si>
    <t>大连鸿慧汽车贸易服务有限公司</t>
  </si>
  <si>
    <t>银川市恒益达机械有限公司</t>
  </si>
  <si>
    <t>海盐县光明农机维修中心</t>
  </si>
  <si>
    <t>淄博强大集团有限公司</t>
  </si>
  <si>
    <t>齐齐哈尔市明亮汽车销售有限公司</t>
  </si>
  <si>
    <t>惠安县螺诚汽车维修有限公司</t>
  </si>
  <si>
    <t>北京峰硕汽车维修中心</t>
  </si>
  <si>
    <t>长治市川江汽贸服务有限公司</t>
  </si>
  <si>
    <t>邯郸市翼翔汽车贸易有限公司</t>
  </si>
  <si>
    <t>新郑市郭店镇宏发汽修厂</t>
  </si>
  <si>
    <t>丹阳正红汽配有限公司</t>
  </si>
  <si>
    <t>邯郸市逸昌汽车销售有限公司</t>
  </si>
  <si>
    <t>六安市光辉汽车销售有限公司</t>
  </si>
  <si>
    <t>北京天山新材料技术有限公司</t>
  </si>
  <si>
    <t>锦州市华跃车城汽车销售服务有限公司</t>
  </si>
  <si>
    <t>重庆捷立乾机械制造有限公司</t>
  </si>
  <si>
    <t>佳木斯畅通汽车零部件有限公司</t>
  </si>
  <si>
    <t>马勒三环气门驱动（湖北）有限公司</t>
  </si>
  <si>
    <t>朝阳三阳机械制造有限公司</t>
  </si>
  <si>
    <t>福州金马盛图车业有限公司</t>
  </si>
  <si>
    <t>曲靖市金兴汽车修理有限公司</t>
  </si>
  <si>
    <t>大连通力达机床有限公司</t>
  </si>
  <si>
    <t>衡阳新福瑞汽车服务有限公司</t>
  </si>
  <si>
    <t>内江东风汽车技术服务有限公司</t>
  </si>
  <si>
    <t>山西省新绛县金刚石磨具厂</t>
  </si>
  <si>
    <t>西宁金利源汽车维修服务有限公司</t>
  </si>
  <si>
    <t>佳木斯万鑫汽车销售服务有限公司</t>
  </si>
  <si>
    <t>朝阳市龙城五交化有限公司</t>
  </si>
  <si>
    <t>朝阳辽西沈阳东芝电梯有限公司</t>
  </si>
  <si>
    <t>辽宁华宇设备安装有限公司</t>
  </si>
  <si>
    <t>沈阳海利德机电设备有限公司</t>
  </si>
  <si>
    <t>广西中宏融鑫投资有限责任公司</t>
  </si>
  <si>
    <t>南阳市唐龙汽车销售服务有限公司</t>
  </si>
  <si>
    <t>抚顺市宝库东风汽车服务有限公司</t>
  </si>
  <si>
    <t>葫芦岛市好运汽车销售服务有限公司</t>
  </si>
  <si>
    <t>沈阳巨人创新精工机械有限公司</t>
  </si>
  <si>
    <t>营口福斯油品有限公司</t>
  </si>
  <si>
    <t>辽宁精华汽车零部件有限公司</t>
  </si>
  <si>
    <t>阜新德尔汽车部件股份有限公司</t>
  </si>
  <si>
    <t>莱阳市人和汽修服务有限公司</t>
  </si>
  <si>
    <t>邵阳市芳园汽车销售服务有限公司</t>
  </si>
  <si>
    <t>萍乡通程汽车服务有限公司</t>
  </si>
  <si>
    <t>长春市裕兴实业有限公司</t>
  </si>
  <si>
    <t>朝阳豪德贸易广场君荣卫浴建材经销处</t>
  </si>
  <si>
    <t>文登市华泰汽车修理厂</t>
  </si>
  <si>
    <t>广西钦州泰禾运输集团有限责任公司钦州汽车修理厂</t>
  </si>
  <si>
    <t>吉林市鲲鹏汽车有限公司</t>
  </si>
  <si>
    <t xml:space="preserve">蚌埠金威滤清器有限公司 </t>
  </si>
  <si>
    <t xml:space="preserve">福州市顺畅汽车维修服务有限公司 </t>
  </si>
  <si>
    <t xml:space="preserve">长春华琼汽车销售服务有限公司 </t>
  </si>
  <si>
    <t>中船重工双威智能装备有限公司</t>
  </si>
  <si>
    <t xml:space="preserve">云南德宏州达程交通工贸有限公司 </t>
  </si>
  <si>
    <t>山东滨州黄河科技发展有限责任公司</t>
  </si>
  <si>
    <t xml:space="preserve">昆明信大汽车销售有限公司 </t>
  </si>
  <si>
    <t>大连东方专用机床有限公司</t>
  </si>
  <si>
    <t xml:space="preserve">丹东沃重汽车销售服务有限公司 </t>
  </si>
  <si>
    <t xml:space="preserve">东风嘉实多油品有限公司 </t>
  </si>
  <si>
    <t>邢台豪运汽车贸易有限公司</t>
  </si>
  <si>
    <t xml:space="preserve">南阳市宝泽汽车销售服务有限公司 </t>
  </si>
  <si>
    <t>山东省济宁交通运输集团有限公司汽贸分公司</t>
  </si>
  <si>
    <t xml:space="preserve">银川市长城液压有限责任公司 </t>
  </si>
  <si>
    <t>山东康达精密机械制造有限公司</t>
  </si>
  <si>
    <t xml:space="preserve">兰州新建鑫汽车维修有限公司 </t>
  </si>
  <si>
    <t>杭州朝柴发动机配件有限公司</t>
  </si>
  <si>
    <t>秦皇岛公共交通有限责任公司汽车修理厂</t>
  </si>
  <si>
    <t xml:space="preserve">赤峰市风骄汽车贸易有限责任公司 </t>
  </si>
  <si>
    <t xml:space="preserve">潍坊佩特来电器有限公司 </t>
  </si>
  <si>
    <t xml:space="preserve">北票顺泊尔金属制品有限公司 </t>
  </si>
  <si>
    <t>辽宁封尧园林工程有限公司</t>
  </si>
  <si>
    <t>康明斯滤清系统（上海）有限公司</t>
  </si>
  <si>
    <t>松原市宁江区远达汽车贸易有限公司</t>
  </si>
  <si>
    <t>晤利吾机械贸易（上海）有限公司</t>
  </si>
  <si>
    <t>晋江市万运汽车修理厂</t>
  </si>
  <si>
    <t>东莞市东富汽车销售服务有限公司</t>
  </si>
  <si>
    <t>沈阳科锐特砂轮有限责任公司</t>
  </si>
  <si>
    <t>杭州福通汽车修理有限公司</t>
  </si>
  <si>
    <t>衡水市开发区运达汽车维修中心</t>
  </si>
  <si>
    <t>莆田市志芳汽车维修有限公司</t>
  </si>
  <si>
    <t>重庆西源凸轮轴有限公司</t>
  </si>
  <si>
    <t>凌源钢城中心医院有限公司</t>
  </si>
  <si>
    <t>汕头市新华汽车贸易有限公司</t>
  </si>
  <si>
    <t>绍兴博通汽车维修服务有限公司</t>
  </si>
  <si>
    <t>广州市安重汽车销售服务有限公司</t>
  </si>
  <si>
    <t>广东肇庆动力金属股份有限公司</t>
  </si>
  <si>
    <t>南充市顺庆区红顺发汽修厂</t>
  </si>
  <si>
    <t>双鸭山市尖山区路达汽车配件商店</t>
  </si>
  <si>
    <t>如皋市广源汽车修理厂</t>
  </si>
  <si>
    <t>合肥迈斯福商贸有限公司</t>
  </si>
  <si>
    <t>龙口市凯悦电器有限公司</t>
  </si>
  <si>
    <t>甘肃太畅汽车贸易有限责任公司</t>
  </si>
  <si>
    <t>鹿邑县张峰汽车维修服务有限公司</t>
  </si>
  <si>
    <t>邢台聚丰汽车贸易有限公司</t>
  </si>
  <si>
    <t>开原市华伟汽车销售服务有限公司</t>
  </si>
  <si>
    <t>沈阳市乾宏汽车销售有限公司</t>
  </si>
  <si>
    <t>福州宏翔达汽车服务有限公司</t>
  </si>
  <si>
    <t>南京双环电器股份有限公司</t>
  </si>
  <si>
    <t>漳州市跃进汽车维修有限公司</t>
  </si>
  <si>
    <t>沧州名邦汽车销售有限公司</t>
  </si>
  <si>
    <t>滨州东联汽车销售服务有限公司</t>
  </si>
  <si>
    <t>益阳仪纬科技有限公司</t>
  </si>
  <si>
    <t>北京朝柴发动机配件有限公司</t>
  </si>
  <si>
    <t>朝阳铁路印务有限公司</t>
  </si>
  <si>
    <t>永州市零陵力源机电有限公司</t>
  </si>
  <si>
    <t>六盘水市钟山区智慧汽车服务有限公司</t>
  </si>
  <si>
    <t>黑河市永虹汽车维修中心</t>
  </si>
  <si>
    <t>荆州市嘉欣汽车服务有限公司</t>
  </si>
  <si>
    <t>朝阳市双塔区汇昌机械厂</t>
  </si>
  <si>
    <t>河北北海活塞有限公司</t>
  </si>
  <si>
    <t>浙江三好智能科技有限公司</t>
  </si>
  <si>
    <t>亳州市谯城区西元汽车修理厂</t>
  </si>
  <si>
    <t>郑州市浩博汽车修理有限公司</t>
  </si>
  <si>
    <t>大同市平城区德远汽车配件经销部</t>
  </si>
  <si>
    <t>新疆鑫顺通伟业汽车维修有限公司</t>
  </si>
  <si>
    <t>唐山市威龙建筑工程有限公司</t>
  </si>
  <si>
    <t>湖州南浔鑫通汽车维修有限公司</t>
  </si>
  <si>
    <t>朝阳清远实业有限公司</t>
  </si>
  <si>
    <t>大同北方天力增压技术有限公司</t>
  </si>
  <si>
    <t>杭州富阳区新登镇喷油泵维修站</t>
  </si>
  <si>
    <t>朝阳市双塔区安丰建筑工程处</t>
  </si>
  <si>
    <t>江西皖昌汽车销售服务有限公司</t>
  </si>
  <si>
    <t>宁德市蕉城区蕉南成峰汽车修理厂</t>
  </si>
  <si>
    <t>双宇集团有限公司</t>
  </si>
  <si>
    <t>上海奥狮高级轿车维修中心</t>
  </si>
  <si>
    <t>慧石（上海）测控科技有限公司</t>
  </si>
  <si>
    <t>郑州江淮汽车贸易有限公司</t>
  </si>
  <si>
    <t>天津市物发汽车贸易有限公司</t>
  </si>
  <si>
    <t>聊城市东昌博凯汽贸有限公司</t>
  </si>
  <si>
    <t>盐城市中标汽车服务有限公司</t>
  </si>
  <si>
    <t>回民区郝恩源汽修厂</t>
  </si>
  <si>
    <t>内蒙古呼和浩特市恩溢汽车销售有限公司</t>
  </si>
  <si>
    <t>朝阳炬烁贸易有限公司</t>
  </si>
  <si>
    <t>辽宁远东换热设备制造有限公司</t>
  </si>
  <si>
    <t>长春市博明汽车部件有限责任公司</t>
  </si>
  <si>
    <t>辽宁承业汽车零部件制造有限公司</t>
  </si>
  <si>
    <t>许昌万里运输集团股份有限公司富源修理厂</t>
  </si>
  <si>
    <t>淮安市东风汽车技术服务站有限公司</t>
  </si>
  <si>
    <t>随州市元通汽车销售服务有限公司</t>
  </si>
  <si>
    <t>南宁联宝汽车销售有限公司</t>
  </si>
  <si>
    <t>常州市科伦工具厂</t>
  </si>
  <si>
    <t>成都再展汽车销售服务有限公司</t>
  </si>
  <si>
    <t>喀左鹏达铸造有限公司</t>
  </si>
  <si>
    <t>庄河市鑫广利汽车配件经销处</t>
  </si>
  <si>
    <t>无锡贝斯特精机股份有限公司</t>
  </si>
  <si>
    <t>文山市国安汽车修理厂</t>
  </si>
  <si>
    <t>凤城市明利汽车销售服务有限公司</t>
  </si>
  <si>
    <t>无锡联运有限责任公司</t>
  </si>
  <si>
    <t>浙江平柴泵业有限公司</t>
  </si>
  <si>
    <t>2020.4.30</t>
  </si>
  <si>
    <t>敦化市同心汽车维修厂</t>
  </si>
  <si>
    <t>鹤岗市鹤盛汽车维修有限公司</t>
  </si>
  <si>
    <t>大理九源汽车维修服务有限公司</t>
  </si>
  <si>
    <t>河北顺凯汽车销售有限公司</t>
  </si>
  <si>
    <t>蒙城县顺畅汽车销售有限责任公司</t>
  </si>
  <si>
    <t>黄石祥盛车辆服务有限公司</t>
  </si>
  <si>
    <t>厦门鑫厦福汽车服务有限公司</t>
  </si>
  <si>
    <t>大连新座机电设备有限公司</t>
  </si>
  <si>
    <t>盖州市银环轴瓦有限责任公司</t>
  </si>
  <si>
    <t>龙口嘉元沃夫曼汽车零部件有限公司</t>
  </si>
  <si>
    <t>凌源鸿锐曲轴制造有限公司</t>
  </si>
  <si>
    <t>南平市建阳区剑龙汽车服务中心</t>
  </si>
  <si>
    <t>北京金万众机械科技有限公司</t>
  </si>
  <si>
    <t>龙口市通达油管有限公司</t>
  </si>
  <si>
    <t>郑州安信实业有限公司</t>
  </si>
  <si>
    <t>锦州市古塔区东达汽车配件经销处</t>
  </si>
  <si>
    <t>上海东松医疗科技股份有限公司</t>
  </si>
  <si>
    <t>太仓市润华汽车技术服务有限公司</t>
  </si>
  <si>
    <t>烟台万斯特有限公司</t>
  </si>
  <si>
    <t>莱州金通国际汽车销售服务有限公司</t>
  </si>
  <si>
    <t>东风电驱动系统有限公司</t>
  </si>
  <si>
    <t>怀化市名峰汽车贸易有限公司</t>
  </si>
  <si>
    <t>晋中金田野农机有限公司</t>
  </si>
  <si>
    <t>朔州市华鑫汽车销售有限公司</t>
  </si>
  <si>
    <t>驻马店市宏业汽车技术服务有限公司</t>
  </si>
  <si>
    <t>成都盛帮密封件股份有限公司</t>
  </si>
  <si>
    <t>上饶县凌峰汽车服务有限公司</t>
  </si>
  <si>
    <t>泉州市广安汽车贸易有限公司</t>
  </si>
  <si>
    <t>九江市明清车业有限公司</t>
  </si>
  <si>
    <t>余姚市华丰汽车修配厂</t>
  </si>
  <si>
    <t>河南省安阳市安运交通运输有限公司汽车修理厂</t>
  </si>
  <si>
    <t>都匀市兴顺汽车销售服务有限公司</t>
  </si>
  <si>
    <t>雪龙集团股份有限公司</t>
  </si>
  <si>
    <t>阜新市东远汽车销售有限公司</t>
  </si>
  <si>
    <t>惠民县龙龙汽配销售中心</t>
  </si>
  <si>
    <t>兴义市华鑫汽车修理厂</t>
  </si>
  <si>
    <t>青岛瑞畅达汽车服务有限公司</t>
  </si>
  <si>
    <t>南平市德沃汽车销售服务有限公司</t>
  </si>
  <si>
    <t>荆州市盟盛汽车销售有限公司</t>
  </si>
  <si>
    <t>上海冷宝汽配贸易有限公司</t>
  </si>
  <si>
    <t>绥中县沙河镇马家村印兴汽车维修中心</t>
  </si>
  <si>
    <t>重庆恒韵汽车维修有限公司</t>
  </si>
  <si>
    <t>宜昌瑞坤汽车销售服务有限公司</t>
  </si>
  <si>
    <t>朝阳市双华实业有限公司</t>
  </si>
  <si>
    <t>朝阳市伟业印务有限公司</t>
  </si>
  <si>
    <t>朝阳市双塔区洛贝家用电器经销处</t>
  </si>
  <si>
    <t>厦门市森利汽车维修有限公司</t>
  </si>
  <si>
    <t>朝阳长德机械装备有限公司</t>
  </si>
  <si>
    <t>上海底特精密紧固件股份有限公司</t>
  </si>
  <si>
    <t>营口市老边区鹏程汽车修理中心</t>
  </si>
  <si>
    <t>青岛嘉通汽车销售服务有限公司</t>
  </si>
  <si>
    <t>沈阳安企服装有限公司</t>
  </si>
  <si>
    <t>三山精工机械(大连)有限公司</t>
  </si>
  <si>
    <t>大连天锋高精工具有限公司</t>
  </si>
  <si>
    <t>辽宁柏慧燕都食品有限公司朝阳开发区分公司</t>
  </si>
  <si>
    <t>仪征亚新科双环活塞环有限公司</t>
  </si>
  <si>
    <t>朝阳宇林机械设备安装有限公司</t>
  </si>
  <si>
    <t>朝阳东风双信消防器材有限公司</t>
  </si>
  <si>
    <t>喀左瑞鹏农业机械科技有限公司</t>
  </si>
  <si>
    <t>辽宁辉亚机械设备有限公司</t>
  </si>
  <si>
    <t>喀左金牛机电设备科技有限公司</t>
  </si>
  <si>
    <t>北镇市沟帮子高二为民农用车修理部</t>
  </si>
  <si>
    <t>淄川区松龄迎方汽车修理部</t>
  </si>
  <si>
    <t>法库县峰玲敏汽车修配厂</t>
  </si>
  <si>
    <t>无锡泽根弹簧有限公司</t>
  </si>
  <si>
    <t>青岛四砂泰益超硬研磨股份有限公司</t>
  </si>
  <si>
    <t>常熟市农机汽贸汽修服务有限公司</t>
  </si>
  <si>
    <t>沈阳优全特机械有限公司</t>
  </si>
  <si>
    <t>武汉平东滤清器有限公司</t>
  </si>
  <si>
    <t>乌兰浩特市海誉汽车服务有限责任公司</t>
  </si>
  <si>
    <t>诸城市远航商贸有限公司</t>
  </si>
  <si>
    <t>宝鸡市宝运汽车运输（集团）有限公司</t>
  </si>
  <si>
    <t>营口老边汽车零部件制造厂</t>
  </si>
  <si>
    <t>晋城市晋运汽车销售服务有限公司</t>
  </si>
  <si>
    <t>尉氏县四海汽车修理专项部</t>
  </si>
  <si>
    <t>无锡市闽仙汽车电器有限公司</t>
  </si>
  <si>
    <t>昌邑市鹏轩汽车维修服务有限公司</t>
  </si>
  <si>
    <t>运城市宏凯鑫汽车服务有限公司</t>
  </si>
  <si>
    <t>北油电控燃油喷射系统（天津）有限公司</t>
  </si>
  <si>
    <t>山东连杆总厂有限公司</t>
  </si>
  <si>
    <t>厦门市鑫友诚汽车服务有限公司</t>
  </si>
  <si>
    <t>河北保定运输集团有限责任公司汽车修理分公司</t>
  </si>
  <si>
    <t>宜宾市翠屏区跃鑫汽车维修有限公司</t>
  </si>
  <si>
    <t>宜宾市翠屏区吉泰源汽车修理厂</t>
  </si>
  <si>
    <t>绵阳富临精工机械股份有限公司</t>
  </si>
  <si>
    <t>合肥神舟催化净化器股份有限公司</t>
  </si>
  <si>
    <t>衡水通用铁路器材有限公司</t>
  </si>
  <si>
    <t>浙江铁流离合器股份有限公司</t>
  </si>
  <si>
    <t>烟台大丰轴瓦有限责任公司</t>
  </si>
  <si>
    <t>朝阳金昊工贸有限公司</t>
  </si>
  <si>
    <t>肇庆市众易汽车销售服务有限公司</t>
  </si>
  <si>
    <t>沭阳县保通汽车修理厂</t>
  </si>
  <si>
    <t>北京利泽汽车修理有限公司</t>
  </si>
  <si>
    <t>山东亿豪汽车销售服务有限公司</t>
  </si>
  <si>
    <t>安徽交运集团安庆汽车有限公司太湖县修理厂</t>
  </si>
  <si>
    <t>衡水东优汽车贸易有限公司</t>
  </si>
  <si>
    <t>沈阳沐诚机械设备有限公司</t>
  </si>
  <si>
    <t>牡丹江工具有限责任公司沈阳分公司</t>
  </si>
  <si>
    <t>北京兴源精诚机电设备有限公司</t>
  </si>
  <si>
    <t>凌源宏钢集团有限责任公司</t>
  </si>
  <si>
    <t>朝阳宝隆钢构彩板有限公司</t>
  </si>
  <si>
    <t>莱州市粉末冶金总厂</t>
  </si>
  <si>
    <t>江西省进贤江跃汽车维修中心</t>
  </si>
  <si>
    <t>商丘市睢阳区顺达汽车修理厂</t>
  </si>
  <si>
    <t>贵阳欣武汽车配件有限公司</t>
  </si>
  <si>
    <t>大连创新齿轮箱制造有限公司</t>
  </si>
  <si>
    <t>九江市明圣轻型汽车修理厂</t>
  </si>
  <si>
    <t>无锡双鸟科技股份有限公司</t>
  </si>
  <si>
    <t>沧州市沧狮汽车销售服务有限公司</t>
  </si>
  <si>
    <t>通辽市科尔沁区新建大街鑫涛汽柴修理</t>
  </si>
  <si>
    <t>荣成市润泽汽车销售服务有限公司</t>
  </si>
  <si>
    <t>德州重沃汽车销售服务有限公司</t>
  </si>
  <si>
    <t>朝阳市捷盛商贸有限公司</t>
  </si>
  <si>
    <t>潍坊鑫运汽车服务有限公司</t>
  </si>
  <si>
    <t>泉州市和顺汽车服务有限公司</t>
  </si>
  <si>
    <t>遵义市金帆汽车维修服务有限公司</t>
  </si>
  <si>
    <t>山东鲁信四砂泰山磨具有限公司</t>
  </si>
  <si>
    <t>朝阳丰源包装制品有限公司</t>
  </si>
  <si>
    <t>玉环同舟机械制造有限公司</t>
  </si>
  <si>
    <t>惠州市富安邦汽车贸易有限公司</t>
  </si>
  <si>
    <t>延安市宝塔区鑫益源汽贸有限责任公司</t>
  </si>
  <si>
    <t>郧西精诚汽配有限公司</t>
  </si>
  <si>
    <t>陕西弘毅汽车销售服务有限公司</t>
  </si>
  <si>
    <t>天津市蓟县津北橡塑厂</t>
  </si>
  <si>
    <t>青岛瑞锦龙汽车售后服务有限公司</t>
  </si>
  <si>
    <t>大连宏远机床工具有限公司</t>
  </si>
  <si>
    <t>绥中县老科联汽车维修中心</t>
  </si>
  <si>
    <t>重庆万路汽车维修服务有限公司</t>
  </si>
  <si>
    <t>朝阳市双塔区唯尚电脑经销处</t>
  </si>
  <si>
    <t>武汉环元汽车商贸有限责任公司</t>
  </si>
  <si>
    <t>长春一汽华阳建设工业有限公司</t>
  </si>
  <si>
    <t>莱州市吉恩特粉末冶金有限公司</t>
  </si>
  <si>
    <t>朝阳增鑫有色合金铸造有限公司</t>
  </si>
  <si>
    <t>大同市东瑞物资有限责任公司</t>
  </si>
  <si>
    <t>石家庄市盛辉汽车贸易有限公司</t>
  </si>
  <si>
    <t>朝阳三燕机电设备有限公司</t>
  </si>
  <si>
    <t>温州恒阳汽车科技有限公司</t>
  </si>
  <si>
    <t>厦门市同安区鑫泰安汽车修配厂</t>
  </si>
  <si>
    <t>济南志达海成贸易有限公司</t>
  </si>
  <si>
    <t>日照梓宸汽车服务有限公司</t>
  </si>
  <si>
    <t>山西晋龙新卓越贸易有限公司</t>
  </si>
  <si>
    <t>江西标洪发动机挺柱有限公司</t>
  </si>
  <si>
    <t>辽宁省新民市农业机械有限公司</t>
  </si>
  <si>
    <t>周口市聚诚汽车销售服务有限公司</t>
  </si>
  <si>
    <t>河南中轴福源汽车零部件有限公司</t>
  </si>
  <si>
    <t>山东寿光贸联经贸有限公司</t>
  </si>
  <si>
    <t>江西云鑫汽车销售服务有限公司</t>
  </si>
  <si>
    <t>徐州江淮汽车销售服务有限公司</t>
  </si>
  <si>
    <t>埃帝科测量设备（上海）有限公司</t>
  </si>
  <si>
    <t>株洲湘火炬机械制造有限责任公司</t>
  </si>
  <si>
    <t>广州市路顺汽车配件有限公司</t>
  </si>
  <si>
    <t>天津凯扬金属刀具技术有限公司</t>
  </si>
  <si>
    <t>滁州市南谯区统一汽配经营部</t>
  </si>
  <si>
    <t>喀左海源汽车配件有限公司</t>
  </si>
  <si>
    <t>朝阳市益隆实业开发有限责任公司</t>
  </si>
  <si>
    <t>锦州益日隆工艺装备有限公司</t>
  </si>
  <si>
    <t>朝阳轴承制造有限公司</t>
  </si>
  <si>
    <t>常州东风华迈大通汽车服务有限公司</t>
  </si>
  <si>
    <t>衡水衡东汽车维修服务有限公司</t>
  </si>
  <si>
    <t>杭州东达盛汽车科技有限公司</t>
  </si>
  <si>
    <t>大连霞辉机电贸易有限公司</t>
  </si>
  <si>
    <t>佛山市南海区晋和汽车维修厂</t>
  </si>
  <si>
    <t>泉州伟良汽车维修服务有限公司</t>
  </si>
  <si>
    <t>南京卫东汽车销售有限公司</t>
  </si>
  <si>
    <t>山东春龙风动机械有限公司</t>
  </si>
  <si>
    <t>郑州市钻石精密制造有限公司</t>
  </si>
  <si>
    <t>深圳市中天超硬工具股份有限公司</t>
  </si>
  <si>
    <t>沈阳旺新山商贸有限公司</t>
  </si>
  <si>
    <t>湖南安福气门有限公司</t>
  </si>
  <si>
    <t>武汉雷恩博激光科技有限公司</t>
  </si>
  <si>
    <t>徐州广虹汽车发动机销售有限公司</t>
  </si>
  <si>
    <t>大丰工业（烟台）有限公司</t>
  </si>
  <si>
    <t>牡丹江市建成西山汽车大修厂</t>
  </si>
  <si>
    <t>龙口市丰泰汽车配件厂（更名：烟台丰泰汽车配件有限公司）</t>
  </si>
  <si>
    <t>安徽宝辉清洗设备制造有限公司</t>
  </si>
  <si>
    <t>武威市凉州区易达汽车修理厂</t>
  </si>
  <si>
    <t>济南沃德汽车零部件有限公司</t>
  </si>
  <si>
    <t>大连力久机械设备有限公司</t>
  </si>
  <si>
    <t>襄阳畅百通汽车销售服务有限公司</t>
  </si>
  <si>
    <t>武汉天润发柴油机配件有限公司</t>
  </si>
  <si>
    <t>都江堰市兴堰汽车服务有限公司</t>
  </si>
  <si>
    <t>河北溢泉精密工具制造有限公司</t>
  </si>
  <si>
    <t>通许县亿之达汽车维修服务有限公司</t>
  </si>
  <si>
    <t>杭州花坞汽车修配有限公司</t>
  </si>
  <si>
    <t>长沙惠通汽车配件有限公司</t>
  </si>
  <si>
    <t>娄底市娄星区国通汽车贸易有限公司</t>
  </si>
  <si>
    <t>南皮县景滨五金制造有限公司</t>
  </si>
  <si>
    <t>温州欧权精密机械有限公司</t>
  </si>
  <si>
    <t>龙口龙泵柴油喷射高科有限公司</t>
  </si>
  <si>
    <t>株洲鑫钻数控刀具有限公司</t>
  </si>
  <si>
    <t>河南五征汽车贸易有限公司</t>
  </si>
  <si>
    <t>无锡英那威特机械发展有限公司</t>
  </si>
  <si>
    <t>贵州安大航空锻造有限责任公司</t>
  </si>
  <si>
    <t>锦州易盈精工有限公司</t>
  </si>
  <si>
    <t>朝阳飞马装备制造有限公司</t>
  </si>
  <si>
    <t>李斯特技术中心（上海）有限公司</t>
  </si>
  <si>
    <t>临安东方滑动轴承有限公司</t>
  </si>
  <si>
    <t>临沂市南跃汽配销售有限公司</t>
  </si>
  <si>
    <t>开封市东汽车辆技术服务站</t>
  </si>
  <si>
    <t>台州市东协汽车配件有限公司</t>
  </si>
  <si>
    <t>上海东胜柴油机配件有限公司</t>
  </si>
  <si>
    <t>安康市汉滨区安捷汽车维修中心</t>
  </si>
  <si>
    <t>吉林省梨标机械有限责任公司　</t>
  </si>
  <si>
    <t>乳山市海洋机械有限公司</t>
  </si>
  <si>
    <t>朝阳怡润商贸有限公司</t>
  </si>
  <si>
    <t>北票市信诚机械制造有限公司</t>
  </si>
  <si>
    <t>北票市合力机械制造有限公司</t>
  </si>
  <si>
    <t>辽宁兴汇物流有限责任公司</t>
  </si>
  <si>
    <t>河北松林机械制造有限公司</t>
  </si>
  <si>
    <t>朝阳龙城区隆琦土木房屋维修队</t>
  </si>
  <si>
    <t>朝阳市龙城区永诚粮油经贸处</t>
  </si>
  <si>
    <t>龙城区建安水暖维修队</t>
  </si>
  <si>
    <t>朝阳县柳城印刷有限公司</t>
  </si>
  <si>
    <t>东风朝阳思益泵业有限责任公司</t>
  </si>
  <si>
    <t>朝阳市钫钲机电产品销售有限公司</t>
  </si>
  <si>
    <t>朝阳方中印刷有限公司</t>
  </si>
  <si>
    <t>朝阳百川发动机部件有限公司</t>
  </si>
  <si>
    <t>成都市金牛区成昌汽修厂</t>
  </si>
  <si>
    <t>湖南晟达汽车销售服务有限公司</t>
  </si>
  <si>
    <t>承德胜辉运输服务有限公司</t>
  </si>
  <si>
    <t>朝阳市东海商贸有限公司</t>
  </si>
  <si>
    <t>朝阳金衡建材机械有限公司</t>
  </si>
  <si>
    <t>朝阳三和汽配有限责任公司</t>
  </si>
  <si>
    <t>朝阳腾森贸易有限公司</t>
  </si>
  <si>
    <t>朝阳裕华机电有限责任公司</t>
  </si>
  <si>
    <t>朝阳市森强实业开发有限责任公司</t>
  </si>
  <si>
    <t>盘锦天宝农机汽车有限公司</t>
  </si>
  <si>
    <t>兰陵县许伟汽车服务有限公司</t>
  </si>
  <si>
    <t>昆明士田商贸有限公司</t>
  </si>
  <si>
    <t>泰州市江朝汽车销售服务有限公司</t>
  </si>
  <si>
    <t>泰州市开发区江淮汽车修理厂</t>
  </si>
  <si>
    <t>朝阳银河物资有限公司</t>
  </si>
  <si>
    <t>朝阳乾元精密机械制造有限公司</t>
  </si>
  <si>
    <t>曲阜天博汽车零部件制造有限公司</t>
  </si>
  <si>
    <t>天纳克（中国）有限公司</t>
  </si>
  <si>
    <t>锦州汉拿电机有限公司</t>
  </si>
  <si>
    <t>朝阳市鑫健商贸有限责任公司</t>
  </si>
  <si>
    <t>瓦房店市长客汽车配件服务站</t>
  </si>
  <si>
    <t>东风汽车公司铁岭技术服务站</t>
  </si>
  <si>
    <t>周口市亨通汽车修理有限公司</t>
  </si>
  <si>
    <t>锦州上哈成工量具有限公司</t>
  </si>
  <si>
    <t>仪征市昌达粉末冶金制品有限公司</t>
  </si>
  <si>
    <t>朝阳宇联科贸有限公司</t>
  </si>
  <si>
    <t>张家口汽车销售服务总公司</t>
  </si>
  <si>
    <t>乌鲁木齐市旺鸿腾达汽车销售服务有限公司</t>
  </si>
  <si>
    <t>成都市鑫长源实业有限公司</t>
  </si>
  <si>
    <t>河南省天马起重设备有限公司</t>
  </si>
  <si>
    <t>朝阳华蒲起重设备有限公司</t>
  </si>
  <si>
    <t>朝阳市龙城区豫重起重机维修中心</t>
  </si>
  <si>
    <t>2020.5.21</t>
  </si>
  <si>
    <t>河北华特汽车部件有限公司</t>
  </si>
  <si>
    <t>朝阳荣兴衬套厂</t>
  </si>
  <si>
    <t>朝阳市义达机电有限责任公司</t>
  </si>
  <si>
    <t>襄阳市志达腾骏车辆技术有限公司</t>
  </si>
  <si>
    <t>沈阳时代华嘉机械设备有限公司</t>
  </si>
  <si>
    <t>上海隆润动力机械有限公司</t>
  </si>
  <si>
    <t>烟台汇通进口汽车修理有限责任公司</t>
  </si>
  <si>
    <t>辽阳三维精密仪器仪表有限公司</t>
  </si>
  <si>
    <t>锦州联升汽车零部件有限公司</t>
  </si>
  <si>
    <t>临沂市祥涛商贸有限公司</t>
  </si>
  <si>
    <t>天水市麦积区花牛镇锦鸿汽车修理厂</t>
  </si>
  <si>
    <t>沈阳华纳纬数控机床有限公司</t>
  </si>
  <si>
    <t>沈阳市金源纸箱厂</t>
  </si>
  <si>
    <t>河北珏珞商贸有限公司</t>
  </si>
  <si>
    <t>朝阳新长征轮胎有限责任公司</t>
  </si>
  <si>
    <t>安费诺金事达电子系统(白城)有限公司</t>
  </si>
  <si>
    <t>上海尤顺汽车部件有限公司</t>
  </si>
  <si>
    <t>上海正浩商贸有限公司</t>
  </si>
  <si>
    <t>朝阳九珑商贸有限公司</t>
  </si>
  <si>
    <t>芜湖强振汽车紧固件有限公司　</t>
  </si>
  <si>
    <t>朝阳华威钢构彩板有限公司</t>
  </si>
  <si>
    <t>苏州睿昕汽车配件有限公司</t>
  </si>
  <si>
    <t>南京飞燕活塞环股份有限公司</t>
  </si>
  <si>
    <t>成都嘉陵华西光学精密机械有限公司</t>
  </si>
  <si>
    <t>浙江瑞恒汽车部件有限公司　</t>
  </si>
  <si>
    <t>赤峰昊跃汽车贸易有限责任公司</t>
  </si>
  <si>
    <t>朝阳市龙城橡塑机械厂</t>
  </si>
  <si>
    <t>盛瑞传动股份有限公司安丘分公司</t>
  </si>
  <si>
    <t>安徽共创汽车服务有限公司</t>
  </si>
  <si>
    <t>北京摩圣科技股份有限公司</t>
  </si>
  <si>
    <t>洛阳东神汽车销售有限公司</t>
  </si>
  <si>
    <t>宿州汽车运输集团有限公司东风汽车技术服务站</t>
  </si>
  <si>
    <t>大连汇金液压工艺制造有限公司</t>
  </si>
  <si>
    <t>上海艾马森刀具有限公司</t>
  </si>
  <si>
    <t>苏州普科环境技术有限公司</t>
  </si>
  <si>
    <t>朝阳市橡胶制品有限公司</t>
  </si>
  <si>
    <t>沈阳华嘉机械设备有限公司</t>
  </si>
  <si>
    <t>博森粘合材料（烟台）有限公司</t>
  </si>
  <si>
    <t>朝阳金帝物资贸易有限公司</t>
  </si>
  <si>
    <t>朝阳机械设备厂</t>
  </si>
  <si>
    <t>朝阳市圣呈机械设备有限公司</t>
  </si>
  <si>
    <t>朝阳市新星机械厂</t>
  </si>
  <si>
    <t>潍坊富源增压器有限公司</t>
  </si>
  <si>
    <t>滨州渤海活塞有限公司</t>
  </si>
  <si>
    <t>陕西朝柴发动机有限公司</t>
  </si>
  <si>
    <t>昌黎金桥东风汽车销售技术服务有限公司</t>
  </si>
  <si>
    <t>恩施工具有限责任公司</t>
  </si>
  <si>
    <t>长春一东离合器股份有限公司</t>
  </si>
  <si>
    <t>沈阳市东风发动机配件厂</t>
  </si>
  <si>
    <t>双塔区圣隆汽修厂</t>
  </si>
  <si>
    <t>朝阳泰德印务有限公司</t>
  </si>
  <si>
    <t>山东金光集团有限公司</t>
  </si>
  <si>
    <t>东风-派恩汽车铝热交换器有限公司</t>
  </si>
  <si>
    <t>辽宁当凯电力有限公司</t>
  </si>
  <si>
    <t>泉州路路通汽车配件有限公司</t>
  </si>
  <si>
    <t>台州中元动力机械有限公司</t>
  </si>
  <si>
    <t>恩福商业(上海)有限公司</t>
  </si>
  <si>
    <t>广州市新力金属有限公司</t>
  </si>
  <si>
    <t>凌源市万融建材购销站</t>
  </si>
  <si>
    <t>武汉尚鸿汽车零部件集成配送有限公司</t>
  </si>
  <si>
    <t>湖北安达精密工业有限公司</t>
  </si>
  <si>
    <t>广州安费诺电子有限公司</t>
  </si>
  <si>
    <t>随州市江汉汽车销售有限公司</t>
  </si>
  <si>
    <t>沈阳金合机电工具有限公司</t>
  </si>
  <si>
    <t>苏州达菲特过滤技术股份有限公司</t>
  </si>
  <si>
    <t>朝阳恒力发动机飞轮有限公司</t>
  </si>
  <si>
    <t>朝阳市双塔区八宝零活服务中心</t>
  </si>
  <si>
    <t>龙口隆基三泵有限公司</t>
  </si>
  <si>
    <t>河北美泰电子科技有限公司</t>
  </si>
  <si>
    <t>平阳云翔汽车服务有限公司</t>
  </si>
  <si>
    <t>成都海泉商贸有限公司</t>
  </si>
  <si>
    <t>江苏和平动力机械有限公司</t>
  </si>
  <si>
    <t>桂林福达曲轴有限公司</t>
  </si>
  <si>
    <t>博兴县明鑫汽车服务有限公司</t>
  </si>
  <si>
    <t>吉安市赣昌汽车修理厂</t>
  </si>
  <si>
    <t>菏泽交通集团有限公司</t>
  </si>
  <si>
    <t>上海贤德实验仪器有限公司</t>
  </si>
  <si>
    <t>信阳兴业汽车销售服务有限公司</t>
  </si>
  <si>
    <t>陕西三鑫汽车技术服务有限公司</t>
  </si>
  <si>
    <t>大连正野精工机械有限公司</t>
  </si>
  <si>
    <t>丹东安邦涂料有限公司</t>
  </si>
  <si>
    <t>信阳市骏龙汽车销售有限公司</t>
  </si>
  <si>
    <t>朝阳市双塔区欧斯程装饰中心</t>
  </si>
  <si>
    <t>锦州光和密封实业有限公司</t>
  </si>
  <si>
    <t>鞍山龙腾汽车维修有限公司</t>
  </si>
  <si>
    <t>大连霸力克工具有限公司</t>
  </si>
  <si>
    <t>烟台鸿泽橡塑制品有限公司</t>
  </si>
  <si>
    <t>霍林郭勒宏业汽车修理部</t>
  </si>
  <si>
    <t>安庆环新汽车零部件有限公司</t>
  </si>
  <si>
    <t>益阳金程汽车销售服务有限公司</t>
  </si>
  <si>
    <t>浙江创格科技有限公司</t>
  </si>
  <si>
    <t>山东进化者新材料有限公司</t>
  </si>
  <si>
    <t>菏泽开发区东亿汽车销售有限公司</t>
  </si>
  <si>
    <t>泉州市裕通汽车销售有限公司</t>
  </si>
  <si>
    <t>成都三只小猪汽车服务有限责任公司</t>
  </si>
  <si>
    <t>淄博林晟汽车服务有限公司</t>
  </si>
  <si>
    <t>章丘市华众汽车服务有限公司</t>
  </si>
  <si>
    <t>内蒙古一机集团富成锻造有限责任公司</t>
  </si>
  <si>
    <t>华纳圣龙（宁波）有限公司</t>
  </si>
  <si>
    <t>浙江科博达工业公司</t>
  </si>
  <si>
    <t>武汉天鸿运物流有限公司</t>
  </si>
  <si>
    <t>上海锦强机械工具有限公司</t>
  </si>
  <si>
    <t>博世(中国)投资有限公司</t>
  </si>
  <si>
    <t>泸州市龙马潭区永良汽车维修有限公司</t>
  </si>
  <si>
    <t>嘉峪关荣盛汽车服务有限责任公司</t>
  </si>
  <si>
    <t>怀集登月气门有限公司</t>
  </si>
  <si>
    <t>东风汽车公司烟台技术服务站</t>
  </si>
  <si>
    <t>龙口市车辆油管有限公司</t>
  </si>
  <si>
    <t>德州博派汽车维修有限公司</t>
  </si>
  <si>
    <t>东风汽车公司凯里技术服务站</t>
  </si>
  <si>
    <t>许昌市汇丰汽车贸易有限公司</t>
  </si>
  <si>
    <t>无锡晶晟科技股份有限公司</t>
  </si>
  <si>
    <t>安阳市安星水处理设备有限责任公司</t>
  </si>
  <si>
    <t>康跃科技股份有限公司</t>
  </si>
  <si>
    <t>东风汽车公司朝阳开发区技术服务站</t>
  </si>
  <si>
    <t>朝阳四方通利汽车配件有限公司</t>
  </si>
  <si>
    <t>朝阳德义和齿轮有限责任公司</t>
  </si>
  <si>
    <t>朝阳广进有色金属制品有限公司</t>
  </si>
  <si>
    <t>朝阳宏鹏实业有限责任公司</t>
  </si>
  <si>
    <t>辽宁太克液压机械有限公司</t>
  </si>
  <si>
    <t>朝阳市天正清洗剂制造有限公司</t>
  </si>
  <si>
    <t>大连佳域汽车技术服务有限公司</t>
  </si>
  <si>
    <t>大连德欣新技术工程有限公司</t>
  </si>
  <si>
    <t>山东龙口油管有限公司</t>
  </si>
  <si>
    <t>阜宁县减震器厂（现盐城市沛羽减震器厂）</t>
  </si>
  <si>
    <t>朝阳佳诚耐火材料有限公司</t>
  </si>
  <si>
    <t>烟台海德智能装备有限公司（原：烟台海德汽车零部件有限责任公司）</t>
  </si>
  <si>
    <t>莱芜永驰橡塑有限责任公司</t>
  </si>
  <si>
    <t>大连吉瑞刀具技术股份有限公司</t>
  </si>
  <si>
    <t>朝阳市佳翔绿色食品有限公司</t>
  </si>
  <si>
    <t>朝阳市双塔区中山冲压件厂</t>
  </si>
  <si>
    <t>朝阳市鹏达实业有限责任公司</t>
  </si>
  <si>
    <t>高密市助安达劳保用品有限公司</t>
  </si>
  <si>
    <t>辽宁柏峰机械贸易有限公司</t>
  </si>
  <si>
    <t>大连龙泵油泵油嘴有限公司</t>
  </si>
  <si>
    <t>潍坊市中天汽车贸易有限公司服务站</t>
  </si>
  <si>
    <t>朝阳源通化工机电工程有限公司</t>
  </si>
  <si>
    <t>北京恩吉威科技股份有限公司</t>
  </si>
  <si>
    <t>上高县国新汽车修理厂</t>
  </si>
  <si>
    <t>烟台石川密封科技股份有限公司</t>
  </si>
  <si>
    <t>大连华星化工有限公司</t>
  </si>
  <si>
    <t>鞍山市砂轮有限公司</t>
  </si>
  <si>
    <t>大连腾骏恒国际贸易有限公司</t>
  </si>
  <si>
    <t>双塔区家园零活维修服务中心</t>
  </si>
  <si>
    <t>中原内配集团股份有限公司</t>
  </si>
  <si>
    <t>朝阳市双塔区中盛机械设备安装处</t>
  </si>
  <si>
    <t>北京凯德斯环保科技有限公司</t>
  </si>
  <si>
    <t>凯德斯环保科技(烟台)有限公司</t>
  </si>
  <si>
    <t>无锡盛邦电子有限公司</t>
  </si>
  <si>
    <t>保定航宇橡胶制品有限公司</t>
  </si>
  <si>
    <t>乳山市青威工具有限公司</t>
  </si>
  <si>
    <t>江西良田汽车维修有限公司</t>
  </si>
  <si>
    <t>瑞安市鲍田大发标准件厂</t>
  </si>
  <si>
    <t>中原内配轴瓦股份有限公司</t>
  </si>
  <si>
    <t>无锡威孚精密机械制造有限公司</t>
  </si>
  <si>
    <t>朝阳市双塔区全峰工具销售中心</t>
  </si>
  <si>
    <t>靖江市新万国标准体制造有限公司</t>
  </si>
  <si>
    <t>朝阳市宏宇柴油机配件有限责任公司</t>
  </si>
  <si>
    <t>朝阳兴宇实业有限公司</t>
  </si>
  <si>
    <t>上海贝序汽车科技有限公司</t>
  </si>
  <si>
    <t>滁州天佑汽修有限责任公司</t>
  </si>
  <si>
    <t>滕州市腾达汽车销售有限公司</t>
  </si>
  <si>
    <t>山东建富汽车销售服务有限公司</t>
  </si>
  <si>
    <t>锦州美联桥汽车部件有限公司</t>
  </si>
  <si>
    <t>宁波威孚天力增压技术股份有限公司</t>
  </si>
  <si>
    <t>无锡威孚长安有限责任公司</t>
  </si>
  <si>
    <t>沈阳华美洛斯贸易有限公司</t>
  </si>
  <si>
    <t>常德勇辰汽车维修服务有限公司</t>
  </si>
  <si>
    <t>大连富瑞德科技有限公司</t>
  </si>
  <si>
    <t>山东省枣庄汽车运输有限公司汽车维修中心</t>
  </si>
  <si>
    <t>宜宾天工机械股份有限公司</t>
  </si>
  <si>
    <t>监利鸿翔汽车贸易有限公司</t>
  </si>
  <si>
    <t>朝阳德远机械制造有限公司</t>
  </si>
  <si>
    <t>大连巨维国际贸易有限公司</t>
  </si>
  <si>
    <t>长沙新君达汽车销售服务有限公司</t>
  </si>
  <si>
    <t>沈阳水木年华汽车服务有限公司</t>
  </si>
  <si>
    <t>朝阳市华宇汽车销售有限公司</t>
  </si>
  <si>
    <t>无锡隆盛科技股份有限公司</t>
  </si>
  <si>
    <t>朝阳市炫州实业有限公司</t>
  </si>
  <si>
    <t>大连盈竹贸易有限公司</t>
  </si>
  <si>
    <t>康平空调（北京）有限公司</t>
  </si>
  <si>
    <t>郴州顺安汽车修理厂</t>
  </si>
  <si>
    <t>农安县农安镇兴隆顺汽车配件商店</t>
  </si>
  <si>
    <t>辽阳科林汽车销售服务有限公司</t>
  </si>
  <si>
    <t>龙口中宇汽车风扇离合器有限公司</t>
  </si>
  <si>
    <t>宁波兴慈热动电器有限公司</t>
  </si>
  <si>
    <t>沈阳鹭岛资讯科技有限公司</t>
  </si>
  <si>
    <t>株洲精创服务有限责任公司</t>
  </si>
  <si>
    <t>南昌市青云谱运通汽车维修服务中心</t>
  </si>
  <si>
    <t>郑州宏拓精密工具有限公司</t>
  </si>
  <si>
    <t>湖北威风汽车配件股份有限公司</t>
  </si>
  <si>
    <t>朝阳兴慧电控设备厂</t>
  </si>
  <si>
    <t>青海腾煌商贸有限责任公司</t>
  </si>
  <si>
    <t>湘潭云隆汽车服务有限公司</t>
  </si>
  <si>
    <t>慈溪市东风汽车销售技术服务有限公司</t>
  </si>
  <si>
    <t>山东瀚茂贸易有限公司</t>
  </si>
  <si>
    <t>保定龙驰纺织品制造有限公司</t>
  </si>
  <si>
    <t>兴化市东风汽车技术服务站</t>
  </si>
  <si>
    <t>保定胜策商贸有限公司</t>
  </si>
  <si>
    <t>福建省将乐三华轴瓦股份有限公司</t>
  </si>
  <si>
    <t>厦门曼沃汽车销售服务有限公司</t>
  </si>
  <si>
    <t>朝阳港华液化气有限公司</t>
  </si>
  <si>
    <t>新泰市力翔机械有限公司</t>
  </si>
  <si>
    <t>天津市鑫蕊机械配件有限公司</t>
  </si>
  <si>
    <t>随州市众鑫汽车服务有限公司</t>
  </si>
  <si>
    <t>重庆骅锌机械设备有限公司</t>
  </si>
  <si>
    <t>锡林浩特市国红万顺汽车修配部</t>
  </si>
  <si>
    <t>大荔县源进汽车贸易有限公司</t>
  </si>
  <si>
    <t>巴中市晨光汽修厂</t>
  </si>
  <si>
    <t>江苏扬碟钻石工具有限公司</t>
  </si>
  <si>
    <t>菏泽市骏腾汽车销售有限公司</t>
  </si>
  <si>
    <t>上海金珏自动化控制有限公司</t>
  </si>
  <si>
    <t>赣州市申海汽车服务有限公司</t>
  </si>
  <si>
    <t>芜湖市联合汽车修理厂</t>
  </si>
  <si>
    <t>山东唐骏欧铃汽车制造有限公司</t>
  </si>
  <si>
    <t>敦煌市恒顺汽车维修有限责任公司</t>
  </si>
  <si>
    <t>荆门市掇刀区明浩汽车修理厂</t>
  </si>
  <si>
    <t>任丘市宏运汽车销售处</t>
  </si>
  <si>
    <t>合肥林峰汽车服务有限公司</t>
  </si>
  <si>
    <t>滕州市文全汽车销售服务有限公司</t>
  </si>
  <si>
    <t>沂水永坤汽车销售有限公司</t>
  </si>
  <si>
    <t>安顺市西秀区洪钢汽车修理厂</t>
  </si>
  <si>
    <t>金城江区百旺承广农机服务站</t>
  </si>
  <si>
    <t>中山市东升镇志江汽车维修行</t>
  </si>
  <si>
    <t>毕节市七星关区汇鑫源汽车修理厂</t>
  </si>
  <si>
    <t>赤峰市千恒汽车服务有限公司</t>
  </si>
  <si>
    <t>扬州市江都区宏业汽车修理厂</t>
  </si>
  <si>
    <t>哈尔滨市鑫昀昊汽车销售服务有限公司</t>
  </si>
  <si>
    <t>北京科勘工具制造有限公司</t>
  </si>
  <si>
    <t>乌海市环通运输有限责任公司汽车乌海技术服务站</t>
  </si>
  <si>
    <t>鄂尔多斯市东胜区鼎奉商贸有限责任公司</t>
  </si>
  <si>
    <t>汕头市昌隆汽车销售服务有限公司</t>
  </si>
  <si>
    <t>广东广众汽车有限公司</t>
  </si>
  <si>
    <t>江油市兴东林汽车修配厂</t>
  </si>
  <si>
    <t>包头市跃进汽车特约修理厂</t>
  </si>
  <si>
    <t>安徽君达汽车销售服务有限公司</t>
  </si>
  <si>
    <t>山崎马扎克（中国）有限公司</t>
  </si>
  <si>
    <t>朝阳惠昌金属磨削液制造有限公司</t>
  </si>
  <si>
    <t>桂林市发顺汽车修配有限责任公司</t>
  </si>
  <si>
    <t>天津市涉铁汽车维修服务有限公司</t>
  </si>
  <si>
    <t>恩施市福奥汽车服务有限公司</t>
  </si>
  <si>
    <t>三河市欣鑫源汽车维护厂</t>
  </si>
  <si>
    <t>温州市顺泰汽车部件有限公司</t>
  </si>
  <si>
    <t>武汉警捷汽车修理有限公司</t>
  </si>
  <si>
    <t>茂名市众诚汽车维修服务有限公司</t>
  </si>
  <si>
    <t>海门珂基塑料制品有限公司</t>
  </si>
  <si>
    <t>长沙信福汽车配件销售有限公司</t>
  </si>
  <si>
    <t>江西宜运经贸有限责任公司</t>
  </si>
  <si>
    <t>烟台鸿安实业有限公司</t>
  </si>
  <si>
    <t>常州市光洋汽车销售服务有限公司</t>
  </si>
  <si>
    <t>贵港市恒华汽车维修服务有限公司</t>
  </si>
  <si>
    <t>盐城科沃智能化设备有限公司</t>
  </si>
  <si>
    <t>河北恒梦内燃机配件有限公司</t>
  </si>
  <si>
    <t>邯郸市恒生内燃机配件有限公司</t>
  </si>
  <si>
    <t>大连兰城科技有限公司</t>
  </si>
  <si>
    <t>成都文阳实业有限公司</t>
  </si>
  <si>
    <t>凌源兴钢建筑安装有限责任公司</t>
  </si>
  <si>
    <t>汉中市瑞丰汽车服务有限责任公司</t>
  </si>
  <si>
    <t>霸州市鸿腾汽车销售服务有限公司</t>
  </si>
  <si>
    <t>沈阳德瑞汽车维修服务有限公司</t>
  </si>
  <si>
    <t>广西百色凯瑞汽车销售服务有限公司</t>
  </si>
  <si>
    <t>沈阳鑫天锦汽车维修有限公司</t>
  </si>
  <si>
    <t>三门峡利顺汽车销售服务有限公司</t>
  </si>
  <si>
    <t>郑州市海富通汽车配件有限公司</t>
  </si>
  <si>
    <t>银川市兴庆区峡奕汽车维修中心</t>
  </si>
  <si>
    <t>东阳市吴宁剑锋汽车修理厂</t>
  </si>
  <si>
    <t>哈尔滨聚丰汽车贸易有限公司</t>
  </si>
  <si>
    <t>平南县新威汽车修理厂</t>
  </si>
  <si>
    <t>砀山县洋子汽车修理厂</t>
  </si>
  <si>
    <t>晋江市罗山顺通汽车维修服务站</t>
  </si>
  <si>
    <t>朝阳中科三色系统集成服务有限公司</t>
  </si>
  <si>
    <t>北京睿信世达信息技术有限公司</t>
  </si>
  <si>
    <t>冠县振飞汽车贸易有限公司</t>
  </si>
  <si>
    <t>东风汽车股份有限公司</t>
  </si>
  <si>
    <t>安徽江淮汽车集团股份有限公司</t>
  </si>
  <si>
    <t>牡丹江天龙汽车销售服务有限公司</t>
  </si>
  <si>
    <t>天纳克（大连）排气系统有限公司</t>
  </si>
  <si>
    <t>廊坊市贵仁汽车销售服务有限公司</t>
  </si>
  <si>
    <t>上海泉田机电有限公司</t>
  </si>
  <si>
    <t>扬州市新鑫汽车修理厂</t>
  </si>
  <si>
    <t>安阳同心汽车销售服务有限公司</t>
  </si>
  <si>
    <t>苏州仁和汽车销售服务有限公司</t>
  </si>
  <si>
    <t>湖北茂鑫特种胶带有限公司</t>
  </si>
  <si>
    <t>朝阳福兴建筑装饰有限公司</t>
  </si>
  <si>
    <t>苏州永业盛汽车销售服务有限公司</t>
  </si>
  <si>
    <t>泊头市鼎旭机床制造有限公司</t>
  </si>
  <si>
    <t>哈尔滨和昊经贸有限公司</t>
  </si>
  <si>
    <t>甘肃兴兴达商贸有限公司</t>
  </si>
  <si>
    <t>广州市穗丰万里汽车配件有限公司</t>
  </si>
  <si>
    <t>合肥金泰汽车配件有限公司</t>
  </si>
  <si>
    <t>扎兰屯市万达汽车维修中心</t>
  </si>
  <si>
    <t>昆明锐国汇汽车销售服务有限公司</t>
  </si>
  <si>
    <t>凌海市华跃农机有限责任公司</t>
  </si>
  <si>
    <t>朝阳市龙城区美艺标牌厂</t>
  </si>
  <si>
    <t>编号</t>
    <phoneticPr fontId="4" type="noConversion"/>
  </si>
  <si>
    <t xml:space="preserve">（截至2021年4月27日）                                             </t>
    <phoneticPr fontId="4" type="noConversion"/>
  </si>
  <si>
    <t>朝阳银行股份有限公司营州支行</t>
  </si>
  <si>
    <t>凌源凌钢集团有限责任公司</t>
  </si>
  <si>
    <t>国家税务总局朝阳市双塔区税务局</t>
  </si>
  <si>
    <t>担保债权</t>
    <phoneticPr fontId="4" type="noConversion"/>
  </si>
  <si>
    <t>普通债权</t>
    <phoneticPr fontId="4" type="noConversion"/>
  </si>
  <si>
    <t>税务债权</t>
    <phoneticPr fontId="4" type="noConversion"/>
  </si>
  <si>
    <t>债权总计</t>
    <phoneticPr fontId="4" type="noConversion"/>
  </si>
  <si>
    <t>继续履行合同</t>
    <phoneticPr fontId="3" type="noConversion"/>
  </si>
  <si>
    <t>税务债权合计：1家</t>
    <phoneticPr fontId="4" type="noConversion"/>
  </si>
  <si>
    <t>安徽威尔低碳科技股份有限公司</t>
    <phoneticPr fontId="4" type="noConversion"/>
  </si>
  <si>
    <t>东风朝阳朝柴动力有限公司无异议债权表</t>
    <phoneticPr fontId="4" type="noConversion"/>
  </si>
  <si>
    <t>担保债权合计：2家</t>
    <phoneticPr fontId="4" type="noConversion"/>
  </si>
  <si>
    <t>申报金额      （人民币,元）</t>
    <phoneticPr fontId="4" type="noConversion"/>
  </si>
  <si>
    <t>确认金额     （人民币,元）</t>
    <phoneticPr fontId="4" type="noConversion"/>
  </si>
  <si>
    <t>普通债权合计：834家</t>
    <phoneticPr fontId="4" type="noConversion"/>
  </si>
  <si>
    <t xml:space="preserve">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</si>
</sst>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0.0000_);[Red]\(0.0000\)"/>
  </numFmts>
  <fonts count="20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indexed="8"/>
      <name val="黑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color indexed="8"/>
      <name val="黑体"/>
      <family val="3"/>
      <charset val="134"/>
    </font>
    <font>
      <b/>
      <sz val="12"/>
      <color indexed="8"/>
      <name val="仿宋"/>
      <family val="3"/>
    </font>
    <font>
      <sz val="12"/>
      <color indexed="8"/>
      <name val="仿宋"/>
      <family val="3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name val="Arial"/>
      <family val="2"/>
    </font>
    <font>
      <b/>
      <sz val="12"/>
      <name val="仿宋"/>
      <family val="3"/>
    </font>
    <font>
      <b/>
      <sz val="12"/>
      <color indexed="8"/>
      <name val="仿宋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/>
  </cellStyleXfs>
  <cellXfs count="90">
    <xf numFmtId="0" fontId="0" fillId="0" borderId="0" xfId="0">
      <alignment vertical="center"/>
    </xf>
    <xf numFmtId="0" fontId="0" fillId="0" borderId="0" xfId="0" applyAlignment="1"/>
    <xf numFmtId="0" fontId="7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43" fontId="11" fillId="0" borderId="1" xfId="1" applyFont="1" applyFill="1" applyBorder="1">
      <alignment vertical="center"/>
    </xf>
    <xf numFmtId="0" fontId="0" fillId="0" borderId="0" xfId="0" applyFont="1" applyFill="1" applyAlignment="1">
      <alignment vertical="center"/>
    </xf>
    <xf numFmtId="0" fontId="8" fillId="0" borderId="1" xfId="2" applyFont="1" applyFill="1" applyBorder="1" applyAlignment="1">
      <alignment vertical="center" wrapText="1"/>
    </xf>
    <xf numFmtId="43" fontId="12" fillId="3" borderId="1" xfId="1" applyFont="1" applyFill="1" applyBorder="1">
      <alignment vertical="center"/>
    </xf>
    <xf numFmtId="0" fontId="8" fillId="0" borderId="1" xfId="2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left" vertical="center" wrapText="1"/>
    </xf>
    <xf numFmtId="43" fontId="12" fillId="0" borderId="1" xfId="1" applyFont="1" applyFill="1" applyBorder="1">
      <alignment vertical="center"/>
    </xf>
    <xf numFmtId="0" fontId="0" fillId="0" borderId="1" xfId="0" applyFont="1" applyFill="1" applyBorder="1" applyAlignment="1">
      <alignment vertical="center" wrapText="1"/>
    </xf>
    <xf numFmtId="43" fontId="0" fillId="0" borderId="1" xfId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1" fillId="0" borderId="0" xfId="0" applyFont="1" applyFill="1">
      <alignment vertical="center"/>
    </xf>
    <xf numFmtId="43" fontId="13" fillId="0" borderId="1" xfId="1" applyFont="1" applyFill="1" applyBorder="1" applyAlignment="1">
      <alignment horizontal="center" vertical="center"/>
    </xf>
    <xf numFmtId="43" fontId="0" fillId="0" borderId="1" xfId="1" applyFont="1" applyFill="1" applyBorder="1">
      <alignment vertical="center"/>
    </xf>
    <xf numFmtId="43" fontId="13" fillId="0" borderId="1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vertical="center" wrapText="1"/>
    </xf>
    <xf numFmtId="43" fontId="13" fillId="0" borderId="1" xfId="1" applyFont="1" applyFill="1" applyBorder="1" applyAlignment="1">
      <alignment horizontal="center" vertical="center" wrapText="1"/>
    </xf>
    <xf numFmtId="43" fontId="13" fillId="0" borderId="1" xfId="1" applyFont="1" applyFill="1" applyBorder="1">
      <alignment vertical="center"/>
    </xf>
    <xf numFmtId="43" fontId="12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1" fillId="0" borderId="1" xfId="3" applyFont="1" applyFill="1" applyBorder="1" applyAlignment="1">
      <alignment vertical="center" wrapText="1"/>
    </xf>
    <xf numFmtId="43" fontId="11" fillId="0" borderId="1" xfId="4" applyFont="1" applyFill="1" applyBorder="1">
      <alignment vertical="center"/>
    </xf>
    <xf numFmtId="0" fontId="9" fillId="0" borderId="1" xfId="3" applyFill="1" applyBorder="1" applyAlignment="1">
      <alignment vertical="center" wrapText="1"/>
    </xf>
    <xf numFmtId="43" fontId="0" fillId="0" borderId="1" xfId="1" applyFont="1" applyFill="1" applyBorder="1" applyAlignment="1">
      <alignment horizontal="center" vertical="center" wrapText="1"/>
    </xf>
    <xf numFmtId="43" fontId="14" fillId="0" borderId="1" xfId="1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3" fontId="11" fillId="0" borderId="0" xfId="0" applyNumberFormat="1" applyFont="1" applyFill="1" applyAlignment="1">
      <alignment vertical="center"/>
    </xf>
    <xf numFmtId="43" fontId="11" fillId="0" borderId="1" xfId="1" applyNumberFormat="1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43" fontId="15" fillId="0" borderId="1" xfId="0" applyNumberFormat="1" applyFont="1" applyFill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43" fontId="11" fillId="0" borderId="1" xfId="0" applyNumberFormat="1" applyFont="1" applyFill="1" applyBorder="1" applyAlignment="1">
      <alignment horizontal="left" vertical="center"/>
    </xf>
    <xf numFmtId="0" fontId="15" fillId="0" borderId="1" xfId="5" applyFont="1" applyFill="1" applyBorder="1" applyAlignment="1">
      <alignment horizontal="left" vertical="center"/>
    </xf>
    <xf numFmtId="43" fontId="15" fillId="0" borderId="1" xfId="5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43" fontId="0" fillId="0" borderId="1" xfId="0" applyNumberFormat="1" applyFont="1" applyFill="1" applyBorder="1" applyAlignment="1">
      <alignment horizontal="left" vertical="center"/>
    </xf>
    <xf numFmtId="43" fontId="12" fillId="0" borderId="1" xfId="1" applyNumberFormat="1" applyFont="1" applyFill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/>
    </xf>
    <xf numFmtId="43" fontId="11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/>
    </xf>
    <xf numFmtId="43" fontId="16" fillId="0" borderId="1" xfId="0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43" fontId="11" fillId="0" borderId="1" xfId="6" applyFont="1" applyFill="1" applyBorder="1">
      <alignment vertical="center"/>
    </xf>
    <xf numFmtId="43" fontId="11" fillId="4" borderId="1" xfId="0" applyNumberFormat="1" applyFont="1" applyFill="1" applyBorder="1" applyAlignment="1">
      <alignment horizontal="center" vertical="center"/>
    </xf>
    <xf numFmtId="43" fontId="15" fillId="4" borderId="1" xfId="0" applyNumberFormat="1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center" vertical="center" wrapText="1"/>
    </xf>
    <xf numFmtId="43" fontId="11" fillId="5" borderId="1" xfId="6" applyFont="1" applyFill="1" applyBorder="1">
      <alignment vertical="center"/>
    </xf>
    <xf numFmtId="43" fontId="12" fillId="0" borderId="1" xfId="1" applyFont="1" applyFill="1" applyBorder="1" applyAlignment="1">
      <alignment horizontal="center" vertical="center"/>
    </xf>
    <xf numFmtId="43" fontId="12" fillId="0" borderId="1" xfId="6" applyFont="1" applyFill="1" applyBorder="1" applyAlignment="1">
      <alignment horizontal="center" vertical="center"/>
    </xf>
    <xf numFmtId="43" fontId="11" fillId="0" borderId="1" xfId="1" applyFont="1" applyFill="1" applyBorder="1" applyAlignment="1">
      <alignment horizontal="center" vertical="center"/>
    </xf>
    <xf numFmtId="43" fontId="12" fillId="0" borderId="1" xfId="1" applyFont="1" applyFill="1" applyBorder="1" applyAlignment="1">
      <alignment vertical="center"/>
    </xf>
    <xf numFmtId="43" fontId="12" fillId="0" borderId="1" xfId="0" applyNumberFormat="1" applyFont="1" applyFill="1" applyBorder="1" applyAlignment="1">
      <alignment vertical="center"/>
    </xf>
    <xf numFmtId="43" fontId="12" fillId="0" borderId="1" xfId="1" applyFont="1" applyFill="1" applyBorder="1" applyAlignment="1">
      <alignment horizontal="center" vertical="center" wrapText="1"/>
    </xf>
    <xf numFmtId="43" fontId="12" fillId="0" borderId="1" xfId="1" applyNumberFormat="1" applyFont="1" applyFill="1" applyBorder="1" applyAlignment="1">
      <alignment horizontal="center" vertical="center"/>
    </xf>
    <xf numFmtId="43" fontId="11" fillId="0" borderId="1" xfId="1" applyFont="1" applyFill="1" applyBorder="1" applyAlignment="1">
      <alignment horizontal="center" vertical="center" wrapText="1"/>
    </xf>
    <xf numFmtId="43" fontId="11" fillId="0" borderId="1" xfId="0" applyNumberFormat="1" applyFont="1" applyFill="1" applyBorder="1">
      <alignment vertical="center"/>
    </xf>
    <xf numFmtId="43" fontId="11" fillId="0" borderId="1" xfId="1" applyNumberFormat="1" applyFont="1" applyFill="1" applyBorder="1" applyAlignment="1">
      <alignment horizontal="center" vertical="center"/>
    </xf>
    <xf numFmtId="43" fontId="11" fillId="0" borderId="1" xfId="1" applyNumberFormat="1" applyFont="1" applyFill="1" applyBorder="1">
      <alignment vertical="center"/>
    </xf>
    <xf numFmtId="43" fontId="11" fillId="0" borderId="1" xfId="0" applyNumberFormat="1" applyFont="1" applyFill="1" applyBorder="1" applyAlignment="1">
      <alignment horizontal="center" vertical="center" wrapText="1"/>
    </xf>
    <xf numFmtId="43" fontId="12" fillId="0" borderId="1" xfId="1" applyNumberFormat="1" applyFont="1" applyFill="1" applyBorder="1">
      <alignment vertical="center"/>
    </xf>
    <xf numFmtId="43" fontId="12" fillId="0" borderId="1" xfId="4" applyFont="1" applyFill="1" applyBorder="1">
      <alignment vertical="center"/>
    </xf>
    <xf numFmtId="43" fontId="8" fillId="0" borderId="1" xfId="1" applyNumberFormat="1" applyFont="1" applyFill="1" applyBorder="1" applyAlignment="1">
      <alignment horizontal="left" vertical="center"/>
    </xf>
    <xf numFmtId="43" fontId="12" fillId="0" borderId="1" xfId="0" applyNumberFormat="1" applyFont="1" applyFill="1" applyBorder="1" applyAlignment="1">
      <alignment horizontal="left" vertical="center"/>
    </xf>
    <xf numFmtId="43" fontId="8" fillId="0" borderId="1" xfId="6" applyFont="1" applyFill="1" applyBorder="1">
      <alignment vertical="center"/>
    </xf>
    <xf numFmtId="43" fontId="14" fillId="0" borderId="1" xfId="0" applyNumberFormat="1" applyFont="1" applyFill="1" applyBorder="1" applyAlignment="1">
      <alignment horizontal="left" vertical="center"/>
    </xf>
    <xf numFmtId="43" fontId="11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43" fontId="0" fillId="4" borderId="1" xfId="0" applyNumberFormat="1" applyFont="1" applyFill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31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8" fillId="2" borderId="1" xfId="7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8">
    <cellStyle name="常规" xfId="0" builtinId="0"/>
    <cellStyle name="常规 2" xfId="3"/>
    <cellStyle name="常规 4" xfId="5"/>
    <cellStyle name="常规 5" xfId="2"/>
    <cellStyle name="常规_已完成审查的债权_2" xfId="7"/>
    <cellStyle name="千位分隔" xfId="1" builtinId="3"/>
    <cellStyle name="千位分隔 10" xfId="6"/>
    <cellStyle name="千位分隔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849"/>
  <sheetViews>
    <sheetView tabSelected="1" topLeftCell="A836" zoomScaleNormal="100" workbookViewId="0">
      <selection activeCell="F848" sqref="F848"/>
    </sheetView>
  </sheetViews>
  <sheetFormatPr defaultColWidth="9" defaultRowHeight="13.5"/>
  <cols>
    <col min="1" max="1" width="5.5" style="25" customWidth="1"/>
    <col min="2" max="2" width="5.75" style="3" customWidth="1"/>
    <col min="3" max="3" width="10.125" style="53" customWidth="1"/>
    <col min="4" max="4" width="32.25" style="3" customWidth="1"/>
    <col min="5" max="5" width="20.375" style="3" customWidth="1"/>
    <col min="6" max="6" width="19.125" style="3" customWidth="1"/>
    <col min="7" max="16355" width="9" style="3"/>
    <col min="16356" max="16384" width="9" style="25"/>
  </cols>
  <sheetData>
    <row r="1" spans="1:6" s="1" customFormat="1" ht="30" customHeight="1">
      <c r="A1" s="84" t="s">
        <v>852</v>
      </c>
      <c r="B1" s="84"/>
      <c r="C1" s="84"/>
      <c r="D1" s="84"/>
      <c r="E1" s="84"/>
      <c r="F1" s="85"/>
    </row>
    <row r="2" spans="1:6" s="1" customFormat="1" ht="15" customHeight="1">
      <c r="A2" s="86" t="s">
        <v>841</v>
      </c>
      <c r="B2" s="86"/>
      <c r="C2" s="86"/>
      <c r="D2" s="86"/>
      <c r="E2" s="86"/>
      <c r="F2" s="85"/>
    </row>
    <row r="3" spans="1:6" s="1" customFormat="1" ht="15" customHeight="1">
      <c r="A3" s="86"/>
      <c r="B3" s="86"/>
      <c r="C3" s="86"/>
      <c r="D3" s="86"/>
      <c r="E3" s="86"/>
      <c r="F3" s="85"/>
    </row>
    <row r="4" spans="1:6" s="1" customFormat="1" ht="30.95" customHeight="1">
      <c r="A4" s="81" t="s">
        <v>0</v>
      </c>
      <c r="B4" s="81" t="s">
        <v>840</v>
      </c>
      <c r="C4" s="81" t="s">
        <v>1</v>
      </c>
      <c r="D4" s="81" t="s">
        <v>2</v>
      </c>
      <c r="E4" s="78" t="s">
        <v>854</v>
      </c>
      <c r="F4" s="78" t="s">
        <v>855</v>
      </c>
    </row>
    <row r="5" spans="1:6" s="1" customFormat="1" ht="30.95" customHeight="1">
      <c r="A5" s="2">
        <v>1</v>
      </c>
      <c r="B5" s="11">
        <v>559</v>
      </c>
      <c r="C5" s="87" t="s">
        <v>845</v>
      </c>
      <c r="D5" s="5" t="s">
        <v>842</v>
      </c>
      <c r="E5" s="54">
        <v>76611577.260000005</v>
      </c>
      <c r="F5" s="58">
        <v>76590091.519999996</v>
      </c>
    </row>
    <row r="6" spans="1:6" s="1" customFormat="1" ht="30.95" customHeight="1">
      <c r="A6" s="2">
        <v>2</v>
      </c>
      <c r="B6" s="11">
        <v>567</v>
      </c>
      <c r="C6" s="87" t="s">
        <v>845</v>
      </c>
      <c r="D6" s="5" t="s">
        <v>843</v>
      </c>
      <c r="E6" s="54">
        <v>441439227.77999997</v>
      </c>
      <c r="F6" s="58">
        <v>411439227.77999997</v>
      </c>
    </row>
    <row r="7" spans="1:6" s="1" customFormat="1" ht="30.95" customHeight="1">
      <c r="A7" s="88" t="s">
        <v>853</v>
      </c>
      <c r="B7" s="89"/>
      <c r="C7" s="89"/>
      <c r="D7" s="89"/>
      <c r="E7" s="79">
        <v>518050805.04000002</v>
      </c>
      <c r="F7" s="79">
        <v>488029319.30000001</v>
      </c>
    </row>
    <row r="8" spans="1:6" ht="30.95" customHeight="1">
      <c r="A8" s="80">
        <v>1</v>
      </c>
      <c r="B8" s="11">
        <v>239</v>
      </c>
      <c r="C8" s="57" t="s">
        <v>847</v>
      </c>
      <c r="D8" s="42" t="s">
        <v>844</v>
      </c>
      <c r="E8" s="43">
        <v>438087.04</v>
      </c>
      <c r="F8" s="58">
        <v>438087.04</v>
      </c>
    </row>
    <row r="9" spans="1:6" ht="30.95" customHeight="1">
      <c r="A9" s="82" t="s">
        <v>850</v>
      </c>
      <c r="B9" s="83"/>
      <c r="C9" s="83"/>
      <c r="D9" s="83"/>
      <c r="E9" s="55">
        <f>SUM(E8:E8)</f>
        <v>438087.04</v>
      </c>
      <c r="F9" s="55">
        <f>SUM(F8:F8)</f>
        <v>438087.04</v>
      </c>
    </row>
    <row r="10" spans="1:6" s="1" customFormat="1" ht="30.95" customHeight="1">
      <c r="A10" s="2">
        <v>1</v>
      </c>
      <c r="B10" s="4">
        <v>1</v>
      </c>
      <c r="C10" s="87" t="s">
        <v>846</v>
      </c>
      <c r="D10" s="5" t="s">
        <v>837</v>
      </c>
      <c r="E10" s="54">
        <v>35958.58</v>
      </c>
      <c r="F10" s="60">
        <v>47559.24</v>
      </c>
    </row>
    <row r="11" spans="1:6" s="1" customFormat="1" ht="30.95" customHeight="1">
      <c r="A11" s="2">
        <v>2</v>
      </c>
      <c r="B11" s="4">
        <v>2</v>
      </c>
      <c r="C11" s="87" t="s">
        <v>846</v>
      </c>
      <c r="D11" s="14" t="s">
        <v>838</v>
      </c>
      <c r="E11" s="54">
        <v>282.69</v>
      </c>
      <c r="F11" s="24">
        <v>282.69</v>
      </c>
    </row>
    <row r="12" spans="1:6" s="1" customFormat="1" ht="30.95" customHeight="1">
      <c r="A12" s="2">
        <v>3</v>
      </c>
      <c r="B12" s="4">
        <v>3</v>
      </c>
      <c r="C12" s="87" t="s">
        <v>846</v>
      </c>
      <c r="D12" s="5" t="s">
        <v>839</v>
      </c>
      <c r="E12" s="54">
        <v>50750.04</v>
      </c>
      <c r="F12" s="60">
        <v>40766</v>
      </c>
    </row>
    <row r="13" spans="1:6" s="3" customFormat="1" ht="30.95" customHeight="1">
      <c r="A13" s="2">
        <v>4</v>
      </c>
      <c r="B13" s="4">
        <v>4</v>
      </c>
      <c r="C13" s="87" t="s">
        <v>846</v>
      </c>
      <c r="D13" s="5" t="s">
        <v>3</v>
      </c>
      <c r="E13" s="6">
        <v>43692.87</v>
      </c>
      <c r="F13" s="64">
        <v>45999.75</v>
      </c>
    </row>
    <row r="14" spans="1:6" s="3" customFormat="1" ht="30.95" customHeight="1">
      <c r="A14" s="2">
        <v>5</v>
      </c>
      <c r="B14" s="4">
        <v>5</v>
      </c>
      <c r="C14" s="87" t="s">
        <v>846</v>
      </c>
      <c r="D14" s="5" t="s">
        <v>4</v>
      </c>
      <c r="E14" s="6">
        <v>5080</v>
      </c>
      <c r="F14" s="59">
        <v>5078</v>
      </c>
    </row>
    <row r="15" spans="1:6" s="3" customFormat="1" ht="30.95" customHeight="1">
      <c r="A15" s="2">
        <v>6</v>
      </c>
      <c r="B15" s="4">
        <v>6</v>
      </c>
      <c r="C15" s="87" t="s">
        <v>846</v>
      </c>
      <c r="D15" s="8" t="s">
        <v>5</v>
      </c>
      <c r="E15" s="6">
        <v>6198246.25</v>
      </c>
      <c r="F15" s="59">
        <v>6303588.9000000004</v>
      </c>
    </row>
    <row r="16" spans="1:6" s="3" customFormat="1" ht="30.95" customHeight="1">
      <c r="A16" s="2">
        <v>7</v>
      </c>
      <c r="B16" s="4">
        <v>7</v>
      </c>
      <c r="C16" s="87" t="s">
        <v>846</v>
      </c>
      <c r="D16" s="8" t="s">
        <v>6</v>
      </c>
      <c r="E16" s="6">
        <v>738.62</v>
      </c>
      <c r="F16" s="59">
        <v>1832.05</v>
      </c>
    </row>
    <row r="17" spans="1:6" s="3" customFormat="1" ht="30.95" customHeight="1">
      <c r="A17" s="2">
        <v>8</v>
      </c>
      <c r="B17" s="4">
        <v>8</v>
      </c>
      <c r="C17" s="87" t="s">
        <v>846</v>
      </c>
      <c r="D17" s="8" t="s">
        <v>7</v>
      </c>
      <c r="E17" s="6">
        <v>177267.06</v>
      </c>
      <c r="F17" s="13">
        <v>182860.56</v>
      </c>
    </row>
    <row r="18" spans="1:6" s="3" customFormat="1" ht="30.95" customHeight="1">
      <c r="A18" s="2">
        <v>9</v>
      </c>
      <c r="B18" s="4">
        <v>9</v>
      </c>
      <c r="C18" s="87" t="s">
        <v>846</v>
      </c>
      <c r="D18" s="8" t="s">
        <v>8</v>
      </c>
      <c r="E18" s="6">
        <v>65500</v>
      </c>
      <c r="F18" s="13">
        <v>64517.24</v>
      </c>
    </row>
    <row r="19" spans="1:6" s="3" customFormat="1" ht="30.95" customHeight="1">
      <c r="A19" s="2">
        <v>10</v>
      </c>
      <c r="B19" s="4">
        <v>11</v>
      </c>
      <c r="C19" s="87" t="s">
        <v>846</v>
      </c>
      <c r="D19" s="10" t="s">
        <v>9</v>
      </c>
      <c r="E19" s="6">
        <v>4917.6400000000003</v>
      </c>
      <c r="F19" s="59">
        <v>5017.6400000000003</v>
      </c>
    </row>
    <row r="20" spans="1:6" s="3" customFormat="1" ht="30.95" customHeight="1">
      <c r="A20" s="2">
        <v>11</v>
      </c>
      <c r="B20" s="4">
        <v>12</v>
      </c>
      <c r="C20" s="87" t="s">
        <v>846</v>
      </c>
      <c r="D20" s="10" t="s">
        <v>10</v>
      </c>
      <c r="E20" s="6">
        <v>14885.8</v>
      </c>
      <c r="F20" s="59">
        <v>14885.8</v>
      </c>
    </row>
    <row r="21" spans="1:6" s="7" customFormat="1" ht="30.95" customHeight="1">
      <c r="A21" s="2">
        <v>12</v>
      </c>
      <c r="B21" s="11">
        <v>13</v>
      </c>
      <c r="C21" s="87" t="s">
        <v>846</v>
      </c>
      <c r="D21" s="12" t="s">
        <v>11</v>
      </c>
      <c r="E21" s="6">
        <v>19577.98</v>
      </c>
      <c r="F21" s="13">
        <v>19577.98</v>
      </c>
    </row>
    <row r="22" spans="1:6" s="3" customFormat="1" ht="30.95" customHeight="1">
      <c r="A22" s="2">
        <v>13</v>
      </c>
      <c r="B22" s="4">
        <v>14</v>
      </c>
      <c r="C22" s="87" t="s">
        <v>846</v>
      </c>
      <c r="D22" s="10" t="s">
        <v>12</v>
      </c>
      <c r="E22" s="6">
        <v>15246.78</v>
      </c>
      <c r="F22" s="13">
        <v>15246.78</v>
      </c>
    </row>
    <row r="23" spans="1:6" s="3" customFormat="1" ht="30.95" customHeight="1">
      <c r="A23" s="2">
        <v>14</v>
      </c>
      <c r="B23" s="4">
        <v>15</v>
      </c>
      <c r="C23" s="87" t="s">
        <v>846</v>
      </c>
      <c r="D23" s="8" t="s">
        <v>13</v>
      </c>
      <c r="E23" s="6">
        <v>119205.8</v>
      </c>
      <c r="F23" s="59">
        <v>119205.8</v>
      </c>
    </row>
    <row r="24" spans="1:6" s="3" customFormat="1" ht="30.95" customHeight="1">
      <c r="A24" s="2">
        <v>15</v>
      </c>
      <c r="B24" s="4">
        <v>16</v>
      </c>
      <c r="C24" s="87" t="s">
        <v>846</v>
      </c>
      <c r="D24" s="10" t="s">
        <v>14</v>
      </c>
      <c r="E24" s="6">
        <v>26242.13</v>
      </c>
      <c r="F24" s="24">
        <v>18742.13</v>
      </c>
    </row>
    <row r="25" spans="1:6" s="3" customFormat="1" ht="30.95" customHeight="1">
      <c r="A25" s="2">
        <v>16</v>
      </c>
      <c r="B25" s="4">
        <v>17</v>
      </c>
      <c r="C25" s="87" t="s">
        <v>846</v>
      </c>
      <c r="D25" s="10" t="s">
        <v>15</v>
      </c>
      <c r="E25" s="6">
        <v>40165.82</v>
      </c>
      <c r="F25" s="59">
        <v>35446.82</v>
      </c>
    </row>
    <row r="26" spans="1:6" s="3" customFormat="1" ht="30.95" customHeight="1">
      <c r="A26" s="2">
        <v>17</v>
      </c>
      <c r="B26" s="4">
        <v>18</v>
      </c>
      <c r="C26" s="87" t="s">
        <v>846</v>
      </c>
      <c r="D26" s="10" t="s">
        <v>16</v>
      </c>
      <c r="E26" s="6">
        <v>13249</v>
      </c>
      <c r="F26" s="61">
        <v>3249</v>
      </c>
    </row>
    <row r="27" spans="1:6" s="3" customFormat="1" ht="30.95" customHeight="1">
      <c r="A27" s="2">
        <v>18</v>
      </c>
      <c r="B27" s="4">
        <v>19</v>
      </c>
      <c r="C27" s="87" t="s">
        <v>846</v>
      </c>
      <c r="D27" s="5" t="s">
        <v>17</v>
      </c>
      <c r="E27" s="6">
        <v>17216.990000000002</v>
      </c>
      <c r="F27" s="24">
        <v>12571.19</v>
      </c>
    </row>
    <row r="28" spans="1:6" s="7" customFormat="1" ht="30.95" customHeight="1">
      <c r="A28" s="2">
        <v>19</v>
      </c>
      <c r="B28" s="11">
        <v>20</v>
      </c>
      <c r="C28" s="87" t="s">
        <v>846</v>
      </c>
      <c r="D28" s="14" t="s">
        <v>18</v>
      </c>
      <c r="E28" s="6">
        <v>440.29</v>
      </c>
      <c r="F28" s="13">
        <v>440.29</v>
      </c>
    </row>
    <row r="29" spans="1:6" s="3" customFormat="1" ht="30.95" customHeight="1">
      <c r="A29" s="2">
        <v>20</v>
      </c>
      <c r="B29" s="4">
        <v>21</v>
      </c>
      <c r="C29" s="87" t="s">
        <v>846</v>
      </c>
      <c r="D29" s="5" t="s">
        <v>19</v>
      </c>
      <c r="E29" s="6">
        <v>11211.75</v>
      </c>
      <c r="F29" s="13">
        <v>11211.75</v>
      </c>
    </row>
    <row r="30" spans="1:6" s="3" customFormat="1" ht="30.95" customHeight="1">
      <c r="A30" s="2">
        <v>21</v>
      </c>
      <c r="B30" s="4">
        <v>22</v>
      </c>
      <c r="C30" s="87" t="s">
        <v>846</v>
      </c>
      <c r="D30" s="5" t="s">
        <v>20</v>
      </c>
      <c r="E30" s="6">
        <v>168100</v>
      </c>
      <c r="F30" s="13">
        <v>118100</v>
      </c>
    </row>
    <row r="31" spans="1:6" s="3" customFormat="1" ht="30.95" customHeight="1">
      <c r="A31" s="2">
        <v>22</v>
      </c>
      <c r="B31" s="4">
        <v>23</v>
      </c>
      <c r="C31" s="87" t="s">
        <v>846</v>
      </c>
      <c r="D31" s="5" t="s">
        <v>21</v>
      </c>
      <c r="E31" s="6">
        <v>8478.25</v>
      </c>
      <c r="F31" s="13">
        <v>8478.25</v>
      </c>
    </row>
    <row r="32" spans="1:6" s="3" customFormat="1" ht="30.95" customHeight="1">
      <c r="A32" s="2">
        <v>23</v>
      </c>
      <c r="B32" s="4">
        <v>24</v>
      </c>
      <c r="C32" s="87" t="s">
        <v>846</v>
      </c>
      <c r="D32" s="5" t="s">
        <v>22</v>
      </c>
      <c r="E32" s="6">
        <v>80117.820000000007</v>
      </c>
      <c r="F32" s="24">
        <v>87000.95</v>
      </c>
    </row>
    <row r="33" spans="1:6" s="3" customFormat="1" ht="30.95" customHeight="1">
      <c r="A33" s="2">
        <v>24</v>
      </c>
      <c r="B33" s="4">
        <v>25</v>
      </c>
      <c r="C33" s="87" t="s">
        <v>846</v>
      </c>
      <c r="D33" s="5" t="s">
        <v>23</v>
      </c>
      <c r="E33" s="6">
        <v>4700</v>
      </c>
      <c r="F33" s="59">
        <v>4700</v>
      </c>
    </row>
    <row r="34" spans="1:6" s="3" customFormat="1" ht="30.95" customHeight="1">
      <c r="A34" s="2">
        <v>25</v>
      </c>
      <c r="B34" s="4">
        <v>26</v>
      </c>
      <c r="C34" s="87" t="s">
        <v>846</v>
      </c>
      <c r="D34" s="5" t="s">
        <v>24</v>
      </c>
      <c r="E34" s="6">
        <v>89854.09</v>
      </c>
      <c r="F34" s="61">
        <v>83728</v>
      </c>
    </row>
    <row r="35" spans="1:6" s="3" customFormat="1" ht="30.95" customHeight="1">
      <c r="A35" s="2">
        <v>26</v>
      </c>
      <c r="B35" s="4">
        <v>27</v>
      </c>
      <c r="C35" s="87" t="s">
        <v>846</v>
      </c>
      <c r="D35" s="5" t="s">
        <v>25</v>
      </c>
      <c r="E35" s="6">
        <v>3056.67</v>
      </c>
      <c r="F35" s="13">
        <v>3056.67</v>
      </c>
    </row>
    <row r="36" spans="1:6" s="3" customFormat="1" ht="30.95" customHeight="1">
      <c r="A36" s="2">
        <v>27</v>
      </c>
      <c r="B36" s="4">
        <v>28</v>
      </c>
      <c r="C36" s="87" t="s">
        <v>846</v>
      </c>
      <c r="D36" s="5" t="s">
        <v>26</v>
      </c>
      <c r="E36" s="6">
        <v>262072.03</v>
      </c>
      <c r="F36" s="59">
        <v>339597.33</v>
      </c>
    </row>
    <row r="37" spans="1:6" s="3" customFormat="1" ht="30.95" customHeight="1">
      <c r="A37" s="2">
        <v>28</v>
      </c>
      <c r="B37" s="4">
        <v>29</v>
      </c>
      <c r="C37" s="87" t="s">
        <v>846</v>
      </c>
      <c r="D37" s="5" t="s">
        <v>27</v>
      </c>
      <c r="E37" s="6">
        <v>88924.41</v>
      </c>
      <c r="F37" s="59">
        <v>88924.44</v>
      </c>
    </row>
    <row r="38" spans="1:6" s="3" customFormat="1" ht="30.95" customHeight="1">
      <c r="A38" s="2">
        <v>29</v>
      </c>
      <c r="B38" s="4">
        <v>30</v>
      </c>
      <c r="C38" s="87" t="s">
        <v>846</v>
      </c>
      <c r="D38" s="5" t="s">
        <v>28</v>
      </c>
      <c r="E38" s="6">
        <v>3000</v>
      </c>
      <c r="F38" s="59">
        <v>3000</v>
      </c>
    </row>
    <row r="39" spans="1:6" s="3" customFormat="1" ht="30.95" customHeight="1">
      <c r="A39" s="2">
        <v>30</v>
      </c>
      <c r="B39" s="4">
        <v>31</v>
      </c>
      <c r="C39" s="87" t="s">
        <v>846</v>
      </c>
      <c r="D39" s="5" t="s">
        <v>29</v>
      </c>
      <c r="E39" s="6">
        <v>8189.29</v>
      </c>
      <c r="F39" s="59">
        <v>16172.93</v>
      </c>
    </row>
    <row r="40" spans="1:6" s="3" customFormat="1" ht="30.95" customHeight="1">
      <c r="A40" s="2">
        <v>31</v>
      </c>
      <c r="B40" s="4">
        <v>32</v>
      </c>
      <c r="C40" s="87" t="s">
        <v>846</v>
      </c>
      <c r="D40" s="5" t="s">
        <v>30</v>
      </c>
      <c r="E40" s="6">
        <v>32284.94</v>
      </c>
      <c r="F40" s="59">
        <v>39141.24</v>
      </c>
    </row>
    <row r="41" spans="1:6" s="3" customFormat="1" ht="30.95" customHeight="1">
      <c r="A41" s="2">
        <v>32</v>
      </c>
      <c r="B41" s="4">
        <v>33</v>
      </c>
      <c r="C41" s="87" t="s">
        <v>846</v>
      </c>
      <c r="D41" s="5" t="s">
        <v>31</v>
      </c>
      <c r="E41" s="6">
        <v>19436</v>
      </c>
      <c r="F41" s="59">
        <v>19436</v>
      </c>
    </row>
    <row r="42" spans="1:6" s="3" customFormat="1" ht="30.95" customHeight="1">
      <c r="A42" s="2">
        <v>33</v>
      </c>
      <c r="B42" s="4">
        <v>34</v>
      </c>
      <c r="C42" s="87" t="s">
        <v>846</v>
      </c>
      <c r="D42" s="5" t="s">
        <v>32</v>
      </c>
      <c r="E42" s="6">
        <v>596520.26</v>
      </c>
      <c r="F42" s="59">
        <v>594672.28</v>
      </c>
    </row>
    <row r="43" spans="1:6" s="3" customFormat="1" ht="30.95" customHeight="1">
      <c r="A43" s="2">
        <v>34</v>
      </c>
      <c r="B43" s="4">
        <v>35</v>
      </c>
      <c r="C43" s="87" t="s">
        <v>846</v>
      </c>
      <c r="D43" s="5" t="s">
        <v>33</v>
      </c>
      <c r="E43" s="6">
        <v>79782.740000000005</v>
      </c>
      <c r="F43" s="6">
        <v>80289.02</v>
      </c>
    </row>
    <row r="44" spans="1:6" s="3" customFormat="1" ht="30.95" customHeight="1">
      <c r="A44" s="2">
        <v>35</v>
      </c>
      <c r="B44" s="4">
        <v>36</v>
      </c>
      <c r="C44" s="87" t="s">
        <v>846</v>
      </c>
      <c r="D44" s="5" t="s">
        <v>34</v>
      </c>
      <c r="E44" s="6">
        <v>106888.85</v>
      </c>
      <c r="F44" s="59">
        <v>138349.45000000001</v>
      </c>
    </row>
    <row r="45" spans="1:6" s="3" customFormat="1" ht="30.95" customHeight="1">
      <c r="A45" s="2">
        <v>36</v>
      </c>
      <c r="B45" s="4">
        <v>37</v>
      </c>
      <c r="C45" s="87" t="s">
        <v>846</v>
      </c>
      <c r="D45" s="5" t="s">
        <v>35</v>
      </c>
      <c r="E45" s="6">
        <v>9854.67</v>
      </c>
      <c r="F45" s="13">
        <v>9854.67</v>
      </c>
    </row>
    <row r="46" spans="1:6" s="3" customFormat="1" ht="30.95" customHeight="1">
      <c r="A46" s="2">
        <v>37</v>
      </c>
      <c r="B46" s="4">
        <v>38</v>
      </c>
      <c r="C46" s="87" t="s">
        <v>846</v>
      </c>
      <c r="D46" s="5" t="s">
        <v>36</v>
      </c>
      <c r="E46" s="6">
        <v>6145.46</v>
      </c>
      <c r="F46" s="24">
        <v>5382.86</v>
      </c>
    </row>
    <row r="47" spans="1:6" s="3" customFormat="1" ht="30.95" customHeight="1">
      <c r="A47" s="2">
        <v>38</v>
      </c>
      <c r="B47" s="4">
        <v>39</v>
      </c>
      <c r="C47" s="87" t="s">
        <v>846</v>
      </c>
      <c r="D47" s="5" t="s">
        <v>37</v>
      </c>
      <c r="E47" s="6">
        <v>1443158.1</v>
      </c>
      <c r="F47" s="62">
        <v>517500</v>
      </c>
    </row>
    <row r="48" spans="1:6" s="3" customFormat="1" ht="30.95" customHeight="1">
      <c r="A48" s="2">
        <v>39</v>
      </c>
      <c r="B48" s="4">
        <v>40</v>
      </c>
      <c r="C48" s="87" t="s">
        <v>846</v>
      </c>
      <c r="D48" s="5" t="s">
        <v>38</v>
      </c>
      <c r="E48" s="6">
        <v>79739.990000000005</v>
      </c>
      <c r="F48" s="24">
        <v>69897.59</v>
      </c>
    </row>
    <row r="49" spans="1:6" s="7" customFormat="1" ht="30.95" customHeight="1">
      <c r="A49" s="2">
        <v>40</v>
      </c>
      <c r="B49" s="11">
        <v>41</v>
      </c>
      <c r="C49" s="87" t="s">
        <v>846</v>
      </c>
      <c r="D49" s="14" t="s">
        <v>39</v>
      </c>
      <c r="E49" s="6">
        <v>15527.8</v>
      </c>
      <c r="F49" s="15">
        <v>22842.7</v>
      </c>
    </row>
    <row r="50" spans="1:6" s="3" customFormat="1" ht="30.95" customHeight="1">
      <c r="A50" s="2">
        <v>41</v>
      </c>
      <c r="B50" s="4">
        <v>42</v>
      </c>
      <c r="C50" s="87" t="s">
        <v>846</v>
      </c>
      <c r="D50" s="5" t="s">
        <v>40</v>
      </c>
      <c r="E50" s="6">
        <v>40372.68</v>
      </c>
      <c r="F50" s="59">
        <v>46963.33</v>
      </c>
    </row>
    <row r="51" spans="1:6" s="3" customFormat="1" ht="30.95" customHeight="1">
      <c r="A51" s="2">
        <v>42</v>
      </c>
      <c r="B51" s="4">
        <v>43</v>
      </c>
      <c r="C51" s="87" t="s">
        <v>846</v>
      </c>
      <c r="D51" s="5" t="s">
        <v>41</v>
      </c>
      <c r="E51" s="6">
        <v>264041.75</v>
      </c>
      <c r="F51" s="63">
        <v>228129.1</v>
      </c>
    </row>
    <row r="52" spans="1:6" s="7" customFormat="1" ht="30.95" customHeight="1">
      <c r="A52" s="2">
        <v>43</v>
      </c>
      <c r="B52" s="11">
        <v>44</v>
      </c>
      <c r="C52" s="87" t="s">
        <v>846</v>
      </c>
      <c r="D52" s="14" t="s">
        <v>42</v>
      </c>
      <c r="E52" s="6">
        <v>18622</v>
      </c>
      <c r="F52" s="13">
        <v>18622</v>
      </c>
    </row>
    <row r="53" spans="1:6" s="3" customFormat="1" ht="30.95" customHeight="1">
      <c r="A53" s="2">
        <v>44</v>
      </c>
      <c r="B53" s="4">
        <v>45</v>
      </c>
      <c r="C53" s="87" t="s">
        <v>846</v>
      </c>
      <c r="D53" s="5" t="s">
        <v>43</v>
      </c>
      <c r="E53" s="6">
        <v>13690</v>
      </c>
      <c r="F53" s="59">
        <v>7870.81</v>
      </c>
    </row>
    <row r="54" spans="1:6" s="3" customFormat="1" ht="30.95" customHeight="1">
      <c r="A54" s="2">
        <v>45</v>
      </c>
      <c r="B54" s="4">
        <v>47</v>
      </c>
      <c r="C54" s="87" t="s">
        <v>846</v>
      </c>
      <c r="D54" s="5" t="s">
        <v>44</v>
      </c>
      <c r="E54" s="6">
        <v>1371.2</v>
      </c>
      <c r="F54" s="13">
        <v>1371.2</v>
      </c>
    </row>
    <row r="55" spans="1:6" s="3" customFormat="1" ht="30.95" customHeight="1">
      <c r="A55" s="2">
        <v>46</v>
      </c>
      <c r="B55" s="4">
        <v>48</v>
      </c>
      <c r="C55" s="87" t="s">
        <v>846</v>
      </c>
      <c r="D55" s="5" t="s">
        <v>851</v>
      </c>
      <c r="E55" s="6">
        <v>5390.78</v>
      </c>
      <c r="F55" s="59">
        <v>5390.78</v>
      </c>
    </row>
    <row r="56" spans="1:6" s="3" customFormat="1" ht="30.95" customHeight="1">
      <c r="A56" s="2">
        <v>47</v>
      </c>
      <c r="B56" s="4">
        <v>49</v>
      </c>
      <c r="C56" s="87" t="s">
        <v>846</v>
      </c>
      <c r="D56" s="5" t="s">
        <v>45</v>
      </c>
      <c r="E56" s="6">
        <v>48898.239999999998</v>
      </c>
      <c r="F56" s="24">
        <v>43327.14</v>
      </c>
    </row>
    <row r="57" spans="1:6" s="3" customFormat="1" ht="30.95" customHeight="1">
      <c r="A57" s="2">
        <v>48</v>
      </c>
      <c r="B57" s="4">
        <v>50</v>
      </c>
      <c r="C57" s="87" t="s">
        <v>846</v>
      </c>
      <c r="D57" s="5" t="s">
        <v>46</v>
      </c>
      <c r="E57" s="6">
        <v>26769.93</v>
      </c>
      <c r="F57" s="59">
        <v>8043.37</v>
      </c>
    </row>
    <row r="58" spans="1:6" s="7" customFormat="1" ht="30.95" customHeight="1">
      <c r="A58" s="2">
        <v>49</v>
      </c>
      <c r="B58" s="11">
        <v>51</v>
      </c>
      <c r="C58" s="87" t="s">
        <v>846</v>
      </c>
      <c r="D58" s="14" t="s">
        <v>47</v>
      </c>
      <c r="E58" s="6">
        <v>75134.92</v>
      </c>
      <c r="F58" s="13">
        <v>75134.92</v>
      </c>
    </row>
    <row r="59" spans="1:6" s="3" customFormat="1" ht="30.95" customHeight="1">
      <c r="A59" s="2">
        <v>50</v>
      </c>
      <c r="B59" s="4">
        <v>52</v>
      </c>
      <c r="C59" s="87" t="s">
        <v>846</v>
      </c>
      <c r="D59" s="5" t="s">
        <v>48</v>
      </c>
      <c r="E59" s="6">
        <v>66243.679999999993</v>
      </c>
      <c r="F59" s="61">
        <v>64328.47</v>
      </c>
    </row>
    <row r="60" spans="1:6" s="3" customFormat="1" ht="30.95" customHeight="1">
      <c r="A60" s="2">
        <v>51</v>
      </c>
      <c r="B60" s="4">
        <v>53</v>
      </c>
      <c r="C60" s="87" t="s">
        <v>846</v>
      </c>
      <c r="D60" s="5" t="s">
        <v>49</v>
      </c>
      <c r="E60" s="6">
        <v>1222.8399999999999</v>
      </c>
      <c r="F60" s="24">
        <v>3110.9</v>
      </c>
    </row>
    <row r="61" spans="1:6" s="3" customFormat="1" ht="30.95" customHeight="1">
      <c r="A61" s="2">
        <v>52</v>
      </c>
      <c r="B61" s="4">
        <v>54</v>
      </c>
      <c r="C61" s="87" t="s">
        <v>846</v>
      </c>
      <c r="D61" s="5" t="s">
        <v>50</v>
      </c>
      <c r="E61" s="6">
        <v>44598.82</v>
      </c>
      <c r="F61" s="61">
        <v>53616.82</v>
      </c>
    </row>
    <row r="62" spans="1:6" s="3" customFormat="1" ht="30.95" customHeight="1">
      <c r="A62" s="2">
        <v>53</v>
      </c>
      <c r="B62" s="4">
        <v>55</v>
      </c>
      <c r="C62" s="87" t="s">
        <v>846</v>
      </c>
      <c r="D62" s="5" t="s">
        <v>51</v>
      </c>
      <c r="E62" s="6">
        <v>19018.77</v>
      </c>
      <c r="F62" s="61">
        <v>21644.94</v>
      </c>
    </row>
    <row r="63" spans="1:6" s="3" customFormat="1" ht="30.95" customHeight="1">
      <c r="A63" s="2">
        <v>54</v>
      </c>
      <c r="B63" s="4">
        <v>56</v>
      </c>
      <c r="C63" s="87" t="s">
        <v>846</v>
      </c>
      <c r="D63" s="5" t="s">
        <v>52</v>
      </c>
      <c r="E63" s="6">
        <v>30280</v>
      </c>
      <c r="F63" s="59">
        <v>30280</v>
      </c>
    </row>
    <row r="64" spans="1:6" s="3" customFormat="1" ht="30.95" customHeight="1">
      <c r="A64" s="2">
        <v>55</v>
      </c>
      <c r="B64" s="4">
        <v>57</v>
      </c>
      <c r="C64" s="87" t="s">
        <v>846</v>
      </c>
      <c r="D64" s="5" t="s">
        <v>53</v>
      </c>
      <c r="E64" s="6">
        <v>920.1</v>
      </c>
      <c r="F64" s="13">
        <v>920.1</v>
      </c>
    </row>
    <row r="65" spans="1:6" s="3" customFormat="1" ht="30.95" customHeight="1">
      <c r="A65" s="2">
        <v>56</v>
      </c>
      <c r="B65" s="4">
        <v>58</v>
      </c>
      <c r="C65" s="87" t="s">
        <v>846</v>
      </c>
      <c r="D65" s="5" t="s">
        <v>54</v>
      </c>
      <c r="E65" s="6">
        <v>874945.99</v>
      </c>
      <c r="F65" s="64">
        <v>874981.63</v>
      </c>
    </row>
    <row r="66" spans="1:6" s="3" customFormat="1" ht="30.95" customHeight="1">
      <c r="A66" s="2">
        <v>57</v>
      </c>
      <c r="B66" s="4">
        <v>59</v>
      </c>
      <c r="C66" s="87" t="s">
        <v>846</v>
      </c>
      <c r="D66" s="5" t="s">
        <v>55</v>
      </c>
      <c r="E66" s="6">
        <v>16170.35</v>
      </c>
      <c r="F66" s="59">
        <v>12643.55</v>
      </c>
    </row>
    <row r="67" spans="1:6" s="3" customFormat="1" ht="30.95" customHeight="1">
      <c r="A67" s="2">
        <v>58</v>
      </c>
      <c r="B67" s="4">
        <v>60</v>
      </c>
      <c r="C67" s="87" t="s">
        <v>846</v>
      </c>
      <c r="D67" s="5" t="s">
        <v>56</v>
      </c>
      <c r="E67" s="6">
        <v>12021.07</v>
      </c>
      <c r="F67" s="13">
        <v>12021.07</v>
      </c>
    </row>
    <row r="68" spans="1:6" s="3" customFormat="1" ht="30.95" customHeight="1">
      <c r="A68" s="2">
        <v>59</v>
      </c>
      <c r="B68" s="4">
        <v>61</v>
      </c>
      <c r="C68" s="87" t="s">
        <v>846</v>
      </c>
      <c r="D68" s="5" t="s">
        <v>57</v>
      </c>
      <c r="E68" s="6">
        <v>16266.14</v>
      </c>
      <c r="F68" s="59">
        <v>15095.18</v>
      </c>
    </row>
    <row r="69" spans="1:6" s="3" customFormat="1" ht="30.95" customHeight="1">
      <c r="A69" s="2">
        <v>60</v>
      </c>
      <c r="B69" s="4">
        <v>62</v>
      </c>
      <c r="C69" s="87" t="s">
        <v>846</v>
      </c>
      <c r="D69" s="5" t="s">
        <v>58</v>
      </c>
      <c r="E69" s="6">
        <v>120000</v>
      </c>
      <c r="F69" s="65">
        <v>120000</v>
      </c>
    </row>
    <row r="70" spans="1:6" s="3" customFormat="1" ht="30.95" customHeight="1">
      <c r="A70" s="2">
        <v>61</v>
      </c>
      <c r="B70" s="4">
        <v>63</v>
      </c>
      <c r="C70" s="87" t="s">
        <v>846</v>
      </c>
      <c r="D70" s="5" t="s">
        <v>59</v>
      </c>
      <c r="E70" s="6">
        <v>5249.58</v>
      </c>
      <c r="F70" s="24">
        <v>5737.58</v>
      </c>
    </row>
    <row r="71" spans="1:6" s="3" customFormat="1" ht="30.95" customHeight="1">
      <c r="A71" s="2">
        <v>62</v>
      </c>
      <c r="B71" s="4">
        <v>65</v>
      </c>
      <c r="C71" s="87" t="s">
        <v>846</v>
      </c>
      <c r="D71" s="16" t="s">
        <v>60</v>
      </c>
      <c r="E71" s="6">
        <v>1060139.1499999999</v>
      </c>
      <c r="F71" s="66">
        <v>1089294.8899999999</v>
      </c>
    </row>
    <row r="72" spans="1:6" s="7" customFormat="1" ht="30.95" customHeight="1">
      <c r="A72" s="2">
        <v>63</v>
      </c>
      <c r="B72" s="11">
        <v>66</v>
      </c>
      <c r="C72" s="87" t="s">
        <v>846</v>
      </c>
      <c r="D72" s="14" t="s">
        <v>61</v>
      </c>
      <c r="E72" s="6">
        <v>8735.07</v>
      </c>
      <c r="F72" s="13">
        <v>8735.07</v>
      </c>
    </row>
    <row r="73" spans="1:6" s="3" customFormat="1" ht="30.95" customHeight="1">
      <c r="A73" s="2">
        <v>64</v>
      </c>
      <c r="B73" s="4">
        <v>67</v>
      </c>
      <c r="C73" s="87" t="s">
        <v>846</v>
      </c>
      <c r="D73" s="5" t="s">
        <v>62</v>
      </c>
      <c r="E73" s="6">
        <v>31706.23</v>
      </c>
      <c r="F73" s="59">
        <v>39237.83</v>
      </c>
    </row>
    <row r="74" spans="1:6" s="3" customFormat="1" ht="30.95" customHeight="1">
      <c r="A74" s="2">
        <v>65</v>
      </c>
      <c r="B74" s="4">
        <v>68</v>
      </c>
      <c r="C74" s="87" t="s">
        <v>846</v>
      </c>
      <c r="D74" s="5" t="s">
        <v>63</v>
      </c>
      <c r="E74" s="6">
        <v>9197</v>
      </c>
      <c r="F74" s="59">
        <v>10114.76</v>
      </c>
    </row>
    <row r="75" spans="1:6" s="3" customFormat="1" ht="30.95" customHeight="1">
      <c r="A75" s="2">
        <v>66</v>
      </c>
      <c r="B75" s="4">
        <v>69</v>
      </c>
      <c r="C75" s="87" t="s">
        <v>846</v>
      </c>
      <c r="D75" s="5" t="s">
        <v>64</v>
      </c>
      <c r="E75" s="6">
        <v>869948.3</v>
      </c>
      <c r="F75" s="63">
        <v>869948.3</v>
      </c>
    </row>
    <row r="76" spans="1:6" s="3" customFormat="1" ht="30.95" customHeight="1">
      <c r="A76" s="2">
        <v>67</v>
      </c>
      <c r="B76" s="4">
        <v>70</v>
      </c>
      <c r="C76" s="87" t="s">
        <v>846</v>
      </c>
      <c r="D76" s="5" t="s">
        <v>65</v>
      </c>
      <c r="E76" s="6">
        <v>41311.300000000003</v>
      </c>
      <c r="F76" s="59">
        <v>41311.480000000003</v>
      </c>
    </row>
    <row r="77" spans="1:6" s="3" customFormat="1" ht="30.95" customHeight="1">
      <c r="A77" s="2">
        <v>68</v>
      </c>
      <c r="B77" s="4">
        <v>71</v>
      </c>
      <c r="C77" s="87" t="s">
        <v>846</v>
      </c>
      <c r="D77" s="5" t="s">
        <v>66</v>
      </c>
      <c r="E77" s="6">
        <v>2009314.57</v>
      </c>
      <c r="F77" s="64">
        <v>2062048.3103</v>
      </c>
    </row>
    <row r="78" spans="1:6" s="3" customFormat="1" ht="30.95" customHeight="1">
      <c r="A78" s="2">
        <v>69</v>
      </c>
      <c r="B78" s="4">
        <v>73</v>
      </c>
      <c r="C78" s="87" t="s">
        <v>846</v>
      </c>
      <c r="D78" s="5" t="s">
        <v>67</v>
      </c>
      <c r="E78" s="6">
        <v>197163.38</v>
      </c>
      <c r="F78" s="13">
        <v>197163.38</v>
      </c>
    </row>
    <row r="79" spans="1:6" s="3" customFormat="1" ht="30.95" customHeight="1">
      <c r="A79" s="2">
        <v>70</v>
      </c>
      <c r="B79" s="4">
        <v>74</v>
      </c>
      <c r="C79" s="87" t="s">
        <v>846</v>
      </c>
      <c r="D79" s="5" t="s">
        <v>68</v>
      </c>
      <c r="E79" s="6">
        <v>92405.52</v>
      </c>
      <c r="F79" s="59">
        <v>81329.899999999994</v>
      </c>
    </row>
    <row r="80" spans="1:6" s="3" customFormat="1" ht="30.95" customHeight="1">
      <c r="A80" s="2">
        <v>71</v>
      </c>
      <c r="B80" s="4">
        <v>75</v>
      </c>
      <c r="C80" s="87" t="s">
        <v>846</v>
      </c>
      <c r="D80" s="5" t="s">
        <v>69</v>
      </c>
      <c r="E80" s="6">
        <v>34261.699999999997</v>
      </c>
      <c r="F80" s="59">
        <v>45348.29</v>
      </c>
    </row>
    <row r="81" spans="1:6" s="3" customFormat="1" ht="30.95" customHeight="1">
      <c r="A81" s="2">
        <v>72</v>
      </c>
      <c r="B81" s="4">
        <v>76</v>
      </c>
      <c r="C81" s="87" t="s">
        <v>846</v>
      </c>
      <c r="D81" s="5" t="s">
        <v>70</v>
      </c>
      <c r="E81" s="6">
        <v>603439.30000000005</v>
      </c>
      <c r="F81" s="64">
        <v>604128.64</v>
      </c>
    </row>
    <row r="82" spans="1:6" s="3" customFormat="1" ht="30.95" customHeight="1">
      <c r="A82" s="2">
        <v>73</v>
      </c>
      <c r="B82" s="4">
        <v>78</v>
      </c>
      <c r="C82" s="87" t="s">
        <v>846</v>
      </c>
      <c r="D82" s="5" t="s">
        <v>71</v>
      </c>
      <c r="E82" s="6">
        <v>11941.62</v>
      </c>
      <c r="F82" s="59">
        <v>7258.14</v>
      </c>
    </row>
    <row r="83" spans="1:6" s="3" customFormat="1" ht="30.95" customHeight="1">
      <c r="A83" s="2">
        <v>74</v>
      </c>
      <c r="B83" s="4">
        <v>79</v>
      </c>
      <c r="C83" s="87" t="s">
        <v>846</v>
      </c>
      <c r="D83" s="5" t="s">
        <v>72</v>
      </c>
      <c r="E83" s="6">
        <v>9526.06</v>
      </c>
      <c r="F83" s="13">
        <v>9526.06</v>
      </c>
    </row>
    <row r="84" spans="1:6" s="3" customFormat="1" ht="30.95" customHeight="1">
      <c r="A84" s="2">
        <v>75</v>
      </c>
      <c r="B84" s="4">
        <v>80</v>
      </c>
      <c r="C84" s="87" t="s">
        <v>846</v>
      </c>
      <c r="D84" s="5" t="s">
        <v>73</v>
      </c>
      <c r="E84" s="6">
        <v>99500</v>
      </c>
      <c r="F84" s="63">
        <v>121229.9</v>
      </c>
    </row>
    <row r="85" spans="1:6" s="3" customFormat="1" ht="30.95" customHeight="1">
      <c r="A85" s="2">
        <v>76</v>
      </c>
      <c r="B85" s="4">
        <v>81</v>
      </c>
      <c r="C85" s="87" t="s">
        <v>846</v>
      </c>
      <c r="D85" s="5" t="s">
        <v>74</v>
      </c>
      <c r="E85" s="6">
        <v>8915.43</v>
      </c>
      <c r="F85" s="13">
        <v>8915.43</v>
      </c>
    </row>
    <row r="86" spans="1:6" s="3" customFormat="1" ht="30.95" customHeight="1">
      <c r="A86" s="2">
        <v>77</v>
      </c>
      <c r="B86" s="4">
        <v>82</v>
      </c>
      <c r="C86" s="87" t="s">
        <v>846</v>
      </c>
      <c r="D86" s="5" t="s">
        <v>75</v>
      </c>
      <c r="E86" s="6">
        <v>103346.06</v>
      </c>
      <c r="F86" s="24">
        <v>126914.32</v>
      </c>
    </row>
    <row r="87" spans="1:6" s="3" customFormat="1" ht="30.95" customHeight="1">
      <c r="A87" s="2">
        <v>78</v>
      </c>
      <c r="B87" s="4">
        <v>83</v>
      </c>
      <c r="C87" s="87" t="s">
        <v>846</v>
      </c>
      <c r="D87" s="5" t="s">
        <v>76</v>
      </c>
      <c r="E87" s="6">
        <v>35430.160000000003</v>
      </c>
      <c r="F87" s="63">
        <v>34752.120000000003</v>
      </c>
    </row>
    <row r="88" spans="1:6" s="3" customFormat="1" ht="30.95" customHeight="1">
      <c r="A88" s="2">
        <v>79</v>
      </c>
      <c r="B88" s="4">
        <v>84</v>
      </c>
      <c r="C88" s="87" t="s">
        <v>846</v>
      </c>
      <c r="D88" s="5" t="s">
        <v>77</v>
      </c>
      <c r="E88" s="6">
        <v>110400.01</v>
      </c>
      <c r="F88" s="59">
        <v>103163.85</v>
      </c>
    </row>
    <row r="89" spans="1:6" s="3" customFormat="1" ht="30.95" customHeight="1">
      <c r="A89" s="2">
        <v>80</v>
      </c>
      <c r="B89" s="4">
        <v>85</v>
      </c>
      <c r="C89" s="87" t="s">
        <v>846</v>
      </c>
      <c r="D89" s="5" t="s">
        <v>78</v>
      </c>
      <c r="E89" s="6">
        <v>17138.509999999998</v>
      </c>
      <c r="F89" s="59">
        <v>10139.77</v>
      </c>
    </row>
    <row r="90" spans="1:6" s="3" customFormat="1" ht="30.95" customHeight="1">
      <c r="A90" s="2">
        <v>81</v>
      </c>
      <c r="B90" s="4">
        <v>86</v>
      </c>
      <c r="C90" s="87" t="s">
        <v>846</v>
      </c>
      <c r="D90" s="5" t="s">
        <v>79</v>
      </c>
      <c r="E90" s="6">
        <v>72488.34</v>
      </c>
      <c r="F90" s="59">
        <v>72397.84</v>
      </c>
    </row>
    <row r="91" spans="1:6" s="3" customFormat="1" ht="30.95" customHeight="1">
      <c r="A91" s="2">
        <v>82</v>
      </c>
      <c r="B91" s="4">
        <v>87</v>
      </c>
      <c r="C91" s="87" t="s">
        <v>846</v>
      </c>
      <c r="D91" s="5" t="s">
        <v>80</v>
      </c>
      <c r="E91" s="6">
        <v>26563.360000000001</v>
      </c>
      <c r="F91" s="6">
        <v>30437.56</v>
      </c>
    </row>
    <row r="92" spans="1:6" s="17" customFormat="1" ht="30.95" customHeight="1">
      <c r="A92" s="2">
        <v>83</v>
      </c>
      <c r="B92" s="4">
        <v>88</v>
      </c>
      <c r="C92" s="87" t="s">
        <v>846</v>
      </c>
      <c r="D92" s="5" t="s">
        <v>81</v>
      </c>
      <c r="E92" s="6">
        <v>15688</v>
      </c>
      <c r="F92" s="67">
        <v>14800</v>
      </c>
    </row>
    <row r="93" spans="1:6" s="3" customFormat="1" ht="30.95" customHeight="1">
      <c r="A93" s="2">
        <v>84</v>
      </c>
      <c r="B93" s="4">
        <v>89</v>
      </c>
      <c r="C93" s="87" t="s">
        <v>846</v>
      </c>
      <c r="D93" s="5" t="s">
        <v>82</v>
      </c>
      <c r="E93" s="6">
        <v>789429.04</v>
      </c>
      <c r="F93" s="13">
        <v>789429.04</v>
      </c>
    </row>
    <row r="94" spans="1:6" s="3" customFormat="1" ht="30.95" customHeight="1">
      <c r="A94" s="2">
        <v>85</v>
      </c>
      <c r="B94" s="4">
        <v>90</v>
      </c>
      <c r="C94" s="87" t="s">
        <v>846</v>
      </c>
      <c r="D94" s="5" t="s">
        <v>83</v>
      </c>
      <c r="E94" s="6">
        <v>11800</v>
      </c>
      <c r="F94" s="59">
        <v>7800</v>
      </c>
    </row>
    <row r="95" spans="1:6" s="3" customFormat="1" ht="30.95" customHeight="1">
      <c r="A95" s="2">
        <v>86</v>
      </c>
      <c r="B95" s="4">
        <v>91</v>
      </c>
      <c r="C95" s="87" t="s">
        <v>846</v>
      </c>
      <c r="D95" s="5" t="s">
        <v>84</v>
      </c>
      <c r="E95" s="6">
        <v>3783.69</v>
      </c>
      <c r="F95" s="13">
        <v>3783.69</v>
      </c>
    </row>
    <row r="96" spans="1:6" s="7" customFormat="1" ht="30.95" customHeight="1">
      <c r="A96" s="2">
        <v>87</v>
      </c>
      <c r="B96" s="11">
        <v>92</v>
      </c>
      <c r="C96" s="87" t="s">
        <v>846</v>
      </c>
      <c r="D96" s="14" t="s">
        <v>85</v>
      </c>
      <c r="E96" s="6">
        <v>140495.79</v>
      </c>
      <c r="F96" s="18">
        <v>179062.39</v>
      </c>
    </row>
    <row r="97" spans="1:6" s="3" customFormat="1" ht="30.95" customHeight="1">
      <c r="A97" s="2">
        <v>88</v>
      </c>
      <c r="B97" s="4">
        <v>93</v>
      </c>
      <c r="C97" s="87" t="s">
        <v>846</v>
      </c>
      <c r="D97" s="5" t="s">
        <v>86</v>
      </c>
      <c r="E97" s="6">
        <v>61371.38</v>
      </c>
      <c r="F97" s="59">
        <v>95840.81</v>
      </c>
    </row>
    <row r="98" spans="1:6" s="3" customFormat="1" ht="30.95" customHeight="1">
      <c r="A98" s="2">
        <v>89</v>
      </c>
      <c r="B98" s="4">
        <v>94</v>
      </c>
      <c r="C98" s="87" t="s">
        <v>846</v>
      </c>
      <c r="D98" s="5" t="s">
        <v>87</v>
      </c>
      <c r="E98" s="6">
        <v>6959.51</v>
      </c>
      <c r="F98" s="59">
        <v>7707.31</v>
      </c>
    </row>
    <row r="99" spans="1:6" s="3" customFormat="1" ht="30.95" customHeight="1">
      <c r="A99" s="2">
        <v>90</v>
      </c>
      <c r="B99" s="4">
        <v>95</v>
      </c>
      <c r="C99" s="87" t="s">
        <v>846</v>
      </c>
      <c r="D99" s="5" t="s">
        <v>88</v>
      </c>
      <c r="E99" s="6">
        <v>46471.51</v>
      </c>
      <c r="F99" s="59">
        <v>46471.51</v>
      </c>
    </row>
    <row r="100" spans="1:6" s="3" customFormat="1" ht="30.95" customHeight="1">
      <c r="A100" s="2">
        <v>91</v>
      </c>
      <c r="B100" s="4">
        <v>96</v>
      </c>
      <c r="C100" s="87" t="s">
        <v>846</v>
      </c>
      <c r="D100" s="5" t="s">
        <v>89</v>
      </c>
      <c r="E100" s="6">
        <v>36594.01</v>
      </c>
      <c r="F100" s="13">
        <v>36594.01</v>
      </c>
    </row>
    <row r="101" spans="1:6" s="3" customFormat="1" ht="30.95" customHeight="1">
      <c r="A101" s="2">
        <v>92</v>
      </c>
      <c r="B101" s="4">
        <v>97</v>
      </c>
      <c r="C101" s="87" t="s">
        <v>846</v>
      </c>
      <c r="D101" s="5" t="s">
        <v>90</v>
      </c>
      <c r="E101" s="6">
        <v>27259.3</v>
      </c>
      <c r="F101" s="24">
        <v>46537</v>
      </c>
    </row>
    <row r="102" spans="1:6" s="3" customFormat="1" ht="30.95" customHeight="1">
      <c r="A102" s="2">
        <v>93</v>
      </c>
      <c r="B102" s="4">
        <v>98</v>
      </c>
      <c r="C102" s="87" t="s">
        <v>846</v>
      </c>
      <c r="D102" s="5" t="s">
        <v>91</v>
      </c>
      <c r="E102" s="6">
        <v>73997.179999999993</v>
      </c>
      <c r="F102" s="66">
        <v>32387.24</v>
      </c>
    </row>
    <row r="103" spans="1:6" s="3" customFormat="1" ht="30.95" customHeight="1">
      <c r="A103" s="2">
        <v>94</v>
      </c>
      <c r="B103" s="4">
        <v>100</v>
      </c>
      <c r="C103" s="87" t="s">
        <v>846</v>
      </c>
      <c r="D103" s="5" t="s">
        <v>92</v>
      </c>
      <c r="E103" s="6">
        <v>37778</v>
      </c>
      <c r="F103" s="13">
        <v>37778</v>
      </c>
    </row>
    <row r="104" spans="1:6" s="3" customFormat="1" ht="30.95" customHeight="1">
      <c r="A104" s="2">
        <v>95</v>
      </c>
      <c r="B104" s="4">
        <v>101</v>
      </c>
      <c r="C104" s="87" t="s">
        <v>846</v>
      </c>
      <c r="D104" s="5" t="s">
        <v>93</v>
      </c>
      <c r="E104" s="6">
        <v>18977.669999999998</v>
      </c>
      <c r="F104" s="13">
        <v>18977.669999999998</v>
      </c>
    </row>
    <row r="105" spans="1:6" s="7" customFormat="1" ht="30.95" customHeight="1">
      <c r="A105" s="2">
        <v>96</v>
      </c>
      <c r="B105" s="11">
        <v>102</v>
      </c>
      <c r="C105" s="87" t="s">
        <v>846</v>
      </c>
      <c r="D105" s="14" t="s">
        <v>94</v>
      </c>
      <c r="E105" s="6">
        <v>358891.72</v>
      </c>
      <c r="F105" s="19">
        <v>1903.62</v>
      </c>
    </row>
    <row r="106" spans="1:6" s="3" customFormat="1" ht="30.95" customHeight="1">
      <c r="A106" s="2">
        <v>97</v>
      </c>
      <c r="B106" s="4">
        <v>103</v>
      </c>
      <c r="C106" s="87" t="s">
        <v>846</v>
      </c>
      <c r="D106" s="5" t="s">
        <v>95</v>
      </c>
      <c r="E106" s="6">
        <v>12187.82</v>
      </c>
      <c r="F106" s="13">
        <v>12187.82</v>
      </c>
    </row>
    <row r="107" spans="1:6" s="3" customFormat="1" ht="30.95" customHeight="1">
      <c r="A107" s="2">
        <v>98</v>
      </c>
      <c r="B107" s="4">
        <v>104</v>
      </c>
      <c r="C107" s="87" t="s">
        <v>846</v>
      </c>
      <c r="D107" s="5" t="s">
        <v>96</v>
      </c>
      <c r="E107" s="6">
        <v>3394889.2</v>
      </c>
      <c r="F107" s="13">
        <v>3420336.73</v>
      </c>
    </row>
    <row r="108" spans="1:6" s="3" customFormat="1" ht="30.95" customHeight="1">
      <c r="A108" s="2">
        <v>99</v>
      </c>
      <c r="B108" s="4">
        <v>105</v>
      </c>
      <c r="C108" s="87" t="s">
        <v>846</v>
      </c>
      <c r="D108" s="5" t="s">
        <v>97</v>
      </c>
      <c r="E108" s="6">
        <v>7582.74</v>
      </c>
      <c r="F108" s="59">
        <v>7502.74</v>
      </c>
    </row>
    <row r="109" spans="1:6" s="3" customFormat="1" ht="30.95" customHeight="1">
      <c r="A109" s="2">
        <v>100</v>
      </c>
      <c r="B109" s="4">
        <v>106</v>
      </c>
      <c r="C109" s="87" t="s">
        <v>846</v>
      </c>
      <c r="D109" s="5" t="s">
        <v>98</v>
      </c>
      <c r="E109" s="6">
        <v>49213.14</v>
      </c>
      <c r="F109" s="61">
        <v>55461.54</v>
      </c>
    </row>
    <row r="110" spans="1:6" s="3" customFormat="1" ht="30.95" customHeight="1">
      <c r="A110" s="2">
        <v>101</v>
      </c>
      <c r="B110" s="4">
        <v>107</v>
      </c>
      <c r="C110" s="87" t="s">
        <v>846</v>
      </c>
      <c r="D110" s="5" t="s">
        <v>99</v>
      </c>
      <c r="E110" s="6">
        <v>4159.03</v>
      </c>
      <c r="F110" s="59">
        <v>10247.030000000001</v>
      </c>
    </row>
    <row r="111" spans="1:6" s="3" customFormat="1" ht="30.95" customHeight="1">
      <c r="A111" s="2">
        <v>102</v>
      </c>
      <c r="B111" s="4">
        <v>108</v>
      </c>
      <c r="C111" s="87" t="s">
        <v>846</v>
      </c>
      <c r="D111" s="5" t="s">
        <v>100</v>
      </c>
      <c r="E111" s="6">
        <v>23536.35</v>
      </c>
      <c r="F111" s="59">
        <v>23536.35</v>
      </c>
    </row>
    <row r="112" spans="1:6" s="7" customFormat="1" ht="30.95" customHeight="1">
      <c r="A112" s="2">
        <v>103</v>
      </c>
      <c r="B112" s="11">
        <v>109</v>
      </c>
      <c r="C112" s="87" t="s">
        <v>846</v>
      </c>
      <c r="D112" s="14" t="s">
        <v>101</v>
      </c>
      <c r="E112" s="6">
        <v>2961.5</v>
      </c>
      <c r="F112" s="20">
        <v>6595.04</v>
      </c>
    </row>
    <row r="113" spans="1:6" s="3" customFormat="1" ht="30.95" customHeight="1">
      <c r="A113" s="2">
        <v>104</v>
      </c>
      <c r="B113" s="4">
        <v>110</v>
      </c>
      <c r="C113" s="87" t="s">
        <v>846</v>
      </c>
      <c r="D113" s="5" t="s">
        <v>102</v>
      </c>
      <c r="E113" s="6">
        <v>139372.13</v>
      </c>
      <c r="F113" s="13">
        <v>139372.13</v>
      </c>
    </row>
    <row r="114" spans="1:6" s="3" customFormat="1" ht="30.95" customHeight="1">
      <c r="A114" s="2">
        <v>105</v>
      </c>
      <c r="B114" s="4">
        <v>111</v>
      </c>
      <c r="C114" s="87" t="s">
        <v>846</v>
      </c>
      <c r="D114" s="5" t="s">
        <v>103</v>
      </c>
      <c r="E114" s="6">
        <v>33749.65</v>
      </c>
      <c r="F114" s="24">
        <v>47373.7</v>
      </c>
    </row>
    <row r="115" spans="1:6" s="3" customFormat="1" ht="30.95" customHeight="1">
      <c r="A115" s="2">
        <v>106</v>
      </c>
      <c r="B115" s="4">
        <v>112</v>
      </c>
      <c r="C115" s="87" t="s">
        <v>846</v>
      </c>
      <c r="D115" s="5" t="s">
        <v>104</v>
      </c>
      <c r="E115" s="6">
        <v>10968.21</v>
      </c>
      <c r="F115" s="13">
        <v>10968.21</v>
      </c>
    </row>
    <row r="116" spans="1:6" s="3" customFormat="1" ht="30.95" customHeight="1">
      <c r="A116" s="2">
        <v>107</v>
      </c>
      <c r="B116" s="4">
        <v>113</v>
      </c>
      <c r="C116" s="87" t="s">
        <v>846</v>
      </c>
      <c r="D116" s="5" t="s">
        <v>105</v>
      </c>
      <c r="E116" s="6">
        <v>11541</v>
      </c>
      <c r="F116" s="59">
        <v>11691.16</v>
      </c>
    </row>
    <row r="117" spans="1:6" s="3" customFormat="1" ht="30.95" customHeight="1">
      <c r="A117" s="2">
        <v>108</v>
      </c>
      <c r="B117" s="4">
        <v>114</v>
      </c>
      <c r="C117" s="87" t="s">
        <v>846</v>
      </c>
      <c r="D117" s="5" t="s">
        <v>106</v>
      </c>
      <c r="E117" s="6">
        <v>10651.2</v>
      </c>
      <c r="F117" s="13">
        <v>10651.2</v>
      </c>
    </row>
    <row r="118" spans="1:6" s="3" customFormat="1" ht="30.95" customHeight="1">
      <c r="A118" s="2">
        <v>109</v>
      </c>
      <c r="B118" s="4">
        <v>115</v>
      </c>
      <c r="C118" s="87" t="s">
        <v>846</v>
      </c>
      <c r="D118" s="5" t="s">
        <v>107</v>
      </c>
      <c r="E118" s="6">
        <v>29336.9</v>
      </c>
      <c r="F118" s="13">
        <v>28051.89</v>
      </c>
    </row>
    <row r="119" spans="1:6" s="3" customFormat="1" ht="30.95" customHeight="1">
      <c r="A119" s="2">
        <v>110</v>
      </c>
      <c r="B119" s="4">
        <v>116</v>
      </c>
      <c r="C119" s="87" t="s">
        <v>846</v>
      </c>
      <c r="D119" s="5" t="s">
        <v>108</v>
      </c>
      <c r="E119" s="6">
        <v>86580</v>
      </c>
      <c r="F119" s="66">
        <v>9763.2000000000007</v>
      </c>
    </row>
    <row r="120" spans="1:6" s="3" customFormat="1" ht="30.95" customHeight="1">
      <c r="A120" s="2">
        <v>111</v>
      </c>
      <c r="B120" s="4">
        <v>117</v>
      </c>
      <c r="C120" s="87" t="s">
        <v>846</v>
      </c>
      <c r="D120" s="5" t="s">
        <v>109</v>
      </c>
      <c r="E120" s="6">
        <v>17147.689999999999</v>
      </c>
      <c r="F120" s="59">
        <v>17511.14</v>
      </c>
    </row>
    <row r="121" spans="1:6" s="3" customFormat="1" ht="30.95" customHeight="1">
      <c r="A121" s="2">
        <v>112</v>
      </c>
      <c r="B121" s="4">
        <v>118</v>
      </c>
      <c r="C121" s="87" t="s">
        <v>846</v>
      </c>
      <c r="D121" s="5" t="s">
        <v>110</v>
      </c>
      <c r="E121" s="6">
        <v>905755.14</v>
      </c>
      <c r="F121" s="68">
        <v>825715.14</v>
      </c>
    </row>
    <row r="122" spans="1:6" s="3" customFormat="1" ht="30.95" customHeight="1">
      <c r="A122" s="2">
        <v>113</v>
      </c>
      <c r="B122" s="4">
        <v>119</v>
      </c>
      <c r="C122" s="87" t="s">
        <v>846</v>
      </c>
      <c r="D122" s="5" t="s">
        <v>111</v>
      </c>
      <c r="E122" s="6">
        <v>17679.45</v>
      </c>
      <c r="F122" s="59">
        <v>9343.64</v>
      </c>
    </row>
    <row r="123" spans="1:6" s="3" customFormat="1" ht="30.95" customHeight="1">
      <c r="A123" s="2">
        <v>114</v>
      </c>
      <c r="B123" s="4">
        <v>120</v>
      </c>
      <c r="C123" s="87" t="s">
        <v>846</v>
      </c>
      <c r="D123" s="5" t="s">
        <v>112</v>
      </c>
      <c r="E123" s="6">
        <v>2536.0700000000002</v>
      </c>
      <c r="F123" s="13">
        <v>2536.0700000000002</v>
      </c>
    </row>
    <row r="124" spans="1:6" s="3" customFormat="1" ht="30.95" customHeight="1">
      <c r="A124" s="2">
        <v>115</v>
      </c>
      <c r="B124" s="4">
        <v>122</v>
      </c>
      <c r="C124" s="87" t="s">
        <v>846</v>
      </c>
      <c r="D124" s="5" t="s">
        <v>113</v>
      </c>
      <c r="E124" s="6">
        <v>203800.1</v>
      </c>
      <c r="F124" s="63">
        <v>85525.64</v>
      </c>
    </row>
    <row r="125" spans="1:6" s="3" customFormat="1" ht="30.95" customHeight="1">
      <c r="A125" s="2">
        <v>116</v>
      </c>
      <c r="B125" s="4">
        <v>124</v>
      </c>
      <c r="C125" s="87" t="s">
        <v>846</v>
      </c>
      <c r="D125" s="5" t="s">
        <v>114</v>
      </c>
      <c r="E125" s="6">
        <v>251100</v>
      </c>
      <c r="F125" s="59">
        <v>215703.44</v>
      </c>
    </row>
    <row r="126" spans="1:6" s="3" customFormat="1" ht="30.95" customHeight="1">
      <c r="A126" s="2">
        <v>117</v>
      </c>
      <c r="B126" s="4">
        <v>125</v>
      </c>
      <c r="C126" s="87" t="s">
        <v>846</v>
      </c>
      <c r="D126" s="5" t="s">
        <v>115</v>
      </c>
      <c r="E126" s="6">
        <v>16251.91</v>
      </c>
      <c r="F126" s="13">
        <v>7137.91</v>
      </c>
    </row>
    <row r="127" spans="1:6" s="3" customFormat="1" ht="30.95" customHeight="1">
      <c r="A127" s="2">
        <v>118</v>
      </c>
      <c r="B127" s="4">
        <v>126</v>
      </c>
      <c r="C127" s="87" t="s">
        <v>846</v>
      </c>
      <c r="D127" s="5" t="s">
        <v>116</v>
      </c>
      <c r="E127" s="6">
        <v>3950</v>
      </c>
      <c r="F127" s="13">
        <v>3950</v>
      </c>
    </row>
    <row r="128" spans="1:6" s="3" customFormat="1" ht="30.95" customHeight="1">
      <c r="A128" s="2">
        <v>119</v>
      </c>
      <c r="B128" s="4">
        <v>127</v>
      </c>
      <c r="C128" s="87" t="s">
        <v>846</v>
      </c>
      <c r="D128" s="5" t="s">
        <v>117</v>
      </c>
      <c r="E128" s="6">
        <v>8775.18</v>
      </c>
      <c r="F128" s="24">
        <v>8109.81</v>
      </c>
    </row>
    <row r="129" spans="1:6" s="3" customFormat="1" ht="30.95" customHeight="1">
      <c r="A129" s="2">
        <v>120</v>
      </c>
      <c r="B129" s="4">
        <v>128</v>
      </c>
      <c r="C129" s="87" t="s">
        <v>846</v>
      </c>
      <c r="D129" s="5" t="s">
        <v>118</v>
      </c>
      <c r="E129" s="6">
        <v>24133.75</v>
      </c>
      <c r="F129" s="61">
        <v>38384.85</v>
      </c>
    </row>
    <row r="130" spans="1:6" s="3" customFormat="1" ht="30.95" customHeight="1">
      <c r="A130" s="2">
        <v>121</v>
      </c>
      <c r="B130" s="4">
        <v>129</v>
      </c>
      <c r="C130" s="87" t="s">
        <v>846</v>
      </c>
      <c r="D130" s="5" t="s">
        <v>119</v>
      </c>
      <c r="E130" s="6">
        <v>189689.65</v>
      </c>
      <c r="F130" s="13">
        <v>189689.61</v>
      </c>
    </row>
    <row r="131" spans="1:6" s="3" customFormat="1" ht="30.95" customHeight="1">
      <c r="A131" s="2">
        <v>122</v>
      </c>
      <c r="B131" s="4">
        <v>130</v>
      </c>
      <c r="C131" s="87" t="s">
        <v>846</v>
      </c>
      <c r="D131" s="5" t="s">
        <v>120</v>
      </c>
      <c r="E131" s="6">
        <v>186387.6</v>
      </c>
      <c r="F131" s="13">
        <v>186387.6</v>
      </c>
    </row>
    <row r="132" spans="1:6" s="3" customFormat="1" ht="30.95" customHeight="1">
      <c r="A132" s="2">
        <v>123</v>
      </c>
      <c r="B132" s="4">
        <v>131</v>
      </c>
      <c r="C132" s="87" t="s">
        <v>846</v>
      </c>
      <c r="D132" s="5" t="s">
        <v>121</v>
      </c>
      <c r="E132" s="6">
        <v>5821.2</v>
      </c>
      <c r="F132" s="59">
        <v>5741.2</v>
      </c>
    </row>
    <row r="133" spans="1:6" s="3" customFormat="1" ht="30.95" customHeight="1">
      <c r="A133" s="2">
        <v>124</v>
      </c>
      <c r="B133" s="4">
        <v>132</v>
      </c>
      <c r="C133" s="87" t="s">
        <v>846</v>
      </c>
      <c r="D133" s="5" t="s">
        <v>122</v>
      </c>
      <c r="E133" s="6">
        <v>764024.64</v>
      </c>
      <c r="F133" s="13">
        <v>758399.42</v>
      </c>
    </row>
    <row r="134" spans="1:6" s="3" customFormat="1" ht="30.95" customHeight="1">
      <c r="A134" s="2">
        <v>125</v>
      </c>
      <c r="B134" s="4">
        <v>133</v>
      </c>
      <c r="C134" s="87" t="s">
        <v>846</v>
      </c>
      <c r="D134" s="5" t="s">
        <v>123</v>
      </c>
      <c r="E134" s="6">
        <v>76590.55</v>
      </c>
      <c r="F134" s="59">
        <v>69825.55</v>
      </c>
    </row>
    <row r="135" spans="1:6" s="3" customFormat="1" ht="30.95" customHeight="1">
      <c r="A135" s="2">
        <v>126</v>
      </c>
      <c r="B135" s="4">
        <v>134</v>
      </c>
      <c r="C135" s="87" t="s">
        <v>846</v>
      </c>
      <c r="D135" s="5" t="s">
        <v>124</v>
      </c>
      <c r="E135" s="6">
        <v>1465368.27</v>
      </c>
      <c r="F135" s="6">
        <v>1466817.95</v>
      </c>
    </row>
    <row r="136" spans="1:6" s="3" customFormat="1" ht="30.95" customHeight="1">
      <c r="A136" s="2">
        <v>127</v>
      </c>
      <c r="B136" s="4">
        <v>135</v>
      </c>
      <c r="C136" s="87" t="s">
        <v>846</v>
      </c>
      <c r="D136" s="5" t="s">
        <v>125</v>
      </c>
      <c r="E136" s="6">
        <v>54555.48</v>
      </c>
      <c r="F136" s="13">
        <v>47610.400000000001</v>
      </c>
    </row>
    <row r="137" spans="1:6" s="3" customFormat="1" ht="30.95" customHeight="1">
      <c r="A137" s="2">
        <v>128</v>
      </c>
      <c r="B137" s="4">
        <v>136</v>
      </c>
      <c r="C137" s="87" t="s">
        <v>846</v>
      </c>
      <c r="D137" s="5" t="s">
        <v>126</v>
      </c>
      <c r="E137" s="6">
        <v>689.45</v>
      </c>
      <c r="F137" s="24">
        <v>1569.45</v>
      </c>
    </row>
    <row r="138" spans="1:6" s="3" customFormat="1" ht="30.95" customHeight="1">
      <c r="A138" s="2">
        <v>129</v>
      </c>
      <c r="B138" s="4">
        <v>137</v>
      </c>
      <c r="C138" s="87" t="s">
        <v>846</v>
      </c>
      <c r="D138" s="5" t="s">
        <v>127</v>
      </c>
      <c r="E138" s="6">
        <v>91828.41</v>
      </c>
      <c r="F138" s="63">
        <v>132500.34</v>
      </c>
    </row>
    <row r="139" spans="1:6" s="3" customFormat="1" ht="30.95" customHeight="1">
      <c r="A139" s="2">
        <v>130</v>
      </c>
      <c r="B139" s="4">
        <v>138</v>
      </c>
      <c r="C139" s="87" t="s">
        <v>846</v>
      </c>
      <c r="D139" s="5" t="s">
        <v>128</v>
      </c>
      <c r="E139" s="6">
        <v>6920</v>
      </c>
      <c r="F139" s="59">
        <v>6920</v>
      </c>
    </row>
    <row r="140" spans="1:6" s="3" customFormat="1" ht="30.95" customHeight="1">
      <c r="A140" s="2">
        <v>131</v>
      </c>
      <c r="B140" s="4">
        <v>139</v>
      </c>
      <c r="C140" s="87" t="s">
        <v>846</v>
      </c>
      <c r="D140" s="5" t="s">
        <v>129</v>
      </c>
      <c r="E140" s="6">
        <v>16272</v>
      </c>
      <c r="F140" s="59">
        <v>16272</v>
      </c>
    </row>
    <row r="141" spans="1:6" s="3" customFormat="1" ht="30.95" customHeight="1">
      <c r="A141" s="2">
        <v>132</v>
      </c>
      <c r="B141" s="4">
        <v>140</v>
      </c>
      <c r="C141" s="87" t="s">
        <v>846</v>
      </c>
      <c r="D141" s="5" t="s">
        <v>130</v>
      </c>
      <c r="E141" s="6">
        <v>16109.15</v>
      </c>
      <c r="F141" s="59">
        <v>20180.599999999999</v>
      </c>
    </row>
    <row r="142" spans="1:6" s="3" customFormat="1" ht="30.95" customHeight="1">
      <c r="A142" s="2">
        <v>133</v>
      </c>
      <c r="B142" s="4">
        <v>141</v>
      </c>
      <c r="C142" s="87" t="s">
        <v>846</v>
      </c>
      <c r="D142" s="5" t="s">
        <v>131</v>
      </c>
      <c r="E142" s="6">
        <v>54359.16</v>
      </c>
      <c r="F142" s="59">
        <v>44525.760000000002</v>
      </c>
    </row>
    <row r="143" spans="1:6" s="3" customFormat="1" ht="30.95" customHeight="1">
      <c r="A143" s="2">
        <v>134</v>
      </c>
      <c r="B143" s="4">
        <v>142</v>
      </c>
      <c r="C143" s="87" t="s">
        <v>846</v>
      </c>
      <c r="D143" s="5" t="s">
        <v>132</v>
      </c>
      <c r="E143" s="6">
        <v>12867.74</v>
      </c>
      <c r="F143" s="59">
        <v>12600.04</v>
      </c>
    </row>
    <row r="144" spans="1:6" s="3" customFormat="1" ht="30.95" customHeight="1">
      <c r="A144" s="2">
        <v>135</v>
      </c>
      <c r="B144" s="4">
        <v>144</v>
      </c>
      <c r="C144" s="87" t="s">
        <v>846</v>
      </c>
      <c r="D144" s="5" t="s">
        <v>133</v>
      </c>
      <c r="E144" s="6">
        <v>72705.399999999994</v>
      </c>
      <c r="F144" s="61">
        <v>72038.39</v>
      </c>
    </row>
    <row r="145" spans="1:6" s="3" customFormat="1" ht="30.95" customHeight="1">
      <c r="A145" s="2">
        <v>136</v>
      </c>
      <c r="B145" s="4">
        <v>145</v>
      </c>
      <c r="C145" s="87" t="s">
        <v>846</v>
      </c>
      <c r="D145" s="5" t="s">
        <v>134</v>
      </c>
      <c r="E145" s="6">
        <v>235085.98</v>
      </c>
      <c r="F145" s="13">
        <v>250957.95</v>
      </c>
    </row>
    <row r="146" spans="1:6" s="3" customFormat="1" ht="30.95" customHeight="1">
      <c r="A146" s="2">
        <v>137</v>
      </c>
      <c r="B146" s="4">
        <v>146</v>
      </c>
      <c r="C146" s="87" t="s">
        <v>846</v>
      </c>
      <c r="D146" s="5" t="s">
        <v>135</v>
      </c>
      <c r="E146" s="6">
        <v>65875.509999999995</v>
      </c>
      <c r="F146" s="59">
        <v>65875.509999999995</v>
      </c>
    </row>
    <row r="147" spans="1:6" s="3" customFormat="1" ht="30.95" customHeight="1">
      <c r="A147" s="2">
        <v>138</v>
      </c>
      <c r="B147" s="4">
        <v>148</v>
      </c>
      <c r="C147" s="87" t="s">
        <v>846</v>
      </c>
      <c r="D147" s="5" t="s">
        <v>136</v>
      </c>
      <c r="E147" s="6">
        <v>23996.84</v>
      </c>
      <c r="F147" s="59">
        <v>26137.45</v>
      </c>
    </row>
    <row r="148" spans="1:6" s="3" customFormat="1" ht="30.95" customHeight="1">
      <c r="A148" s="2">
        <v>139</v>
      </c>
      <c r="B148" s="4">
        <v>150</v>
      </c>
      <c r="C148" s="87" t="s">
        <v>846</v>
      </c>
      <c r="D148" s="5" t="s">
        <v>137</v>
      </c>
      <c r="E148" s="6">
        <v>8009.2</v>
      </c>
      <c r="F148" s="61">
        <v>6972.61</v>
      </c>
    </row>
    <row r="149" spans="1:6" s="3" customFormat="1" ht="30.95" customHeight="1">
      <c r="A149" s="2">
        <v>140</v>
      </c>
      <c r="B149" s="4">
        <v>151</v>
      </c>
      <c r="C149" s="87" t="s">
        <v>846</v>
      </c>
      <c r="D149" s="5" t="s">
        <v>138</v>
      </c>
      <c r="E149" s="6">
        <v>3408</v>
      </c>
      <c r="F149" s="61">
        <v>620.66</v>
      </c>
    </row>
    <row r="150" spans="1:6" s="3" customFormat="1" ht="30.95" customHeight="1">
      <c r="A150" s="2">
        <v>141</v>
      </c>
      <c r="B150" s="4">
        <v>152</v>
      </c>
      <c r="C150" s="87" t="s">
        <v>846</v>
      </c>
      <c r="D150" s="5" t="s">
        <v>139</v>
      </c>
      <c r="E150" s="6">
        <v>8250</v>
      </c>
      <c r="F150" s="61">
        <v>3190</v>
      </c>
    </row>
    <row r="151" spans="1:6" s="3" customFormat="1" ht="30.95" customHeight="1">
      <c r="A151" s="2">
        <v>142</v>
      </c>
      <c r="B151" s="4">
        <v>153</v>
      </c>
      <c r="C151" s="87" t="s">
        <v>846</v>
      </c>
      <c r="D151" s="5" t="s">
        <v>140</v>
      </c>
      <c r="E151" s="6">
        <v>19829.599999999999</v>
      </c>
      <c r="F151" s="63">
        <v>20914.39</v>
      </c>
    </row>
    <row r="152" spans="1:6" s="3" customFormat="1" ht="30.95" customHeight="1">
      <c r="A152" s="2">
        <v>143</v>
      </c>
      <c r="B152" s="4">
        <v>154</v>
      </c>
      <c r="C152" s="87" t="s">
        <v>846</v>
      </c>
      <c r="D152" s="5" t="s">
        <v>141</v>
      </c>
      <c r="E152" s="6">
        <v>5258.8</v>
      </c>
      <c r="F152" s="61">
        <v>1592</v>
      </c>
    </row>
    <row r="153" spans="1:6" s="3" customFormat="1" ht="30.95" customHeight="1">
      <c r="A153" s="2">
        <v>144</v>
      </c>
      <c r="B153" s="4">
        <v>156</v>
      </c>
      <c r="C153" s="87" t="s">
        <v>846</v>
      </c>
      <c r="D153" s="5" t="s">
        <v>142</v>
      </c>
      <c r="E153" s="6">
        <v>12863.56</v>
      </c>
      <c r="F153" s="59">
        <v>13159.56</v>
      </c>
    </row>
    <row r="154" spans="1:6" s="3" customFormat="1" ht="30.95" customHeight="1">
      <c r="A154" s="2">
        <v>145</v>
      </c>
      <c r="B154" s="4">
        <v>157</v>
      </c>
      <c r="C154" s="87" t="s">
        <v>846</v>
      </c>
      <c r="D154" s="5" t="s">
        <v>143</v>
      </c>
      <c r="E154" s="6">
        <v>76131.05</v>
      </c>
      <c r="F154" s="61">
        <v>85746.27</v>
      </c>
    </row>
    <row r="155" spans="1:6" s="3" customFormat="1" ht="30.95" customHeight="1">
      <c r="A155" s="2">
        <v>146</v>
      </c>
      <c r="B155" s="4">
        <v>158</v>
      </c>
      <c r="C155" s="87" t="s">
        <v>846</v>
      </c>
      <c r="D155" s="21" t="s">
        <v>144</v>
      </c>
      <c r="E155" s="6">
        <v>16120.13</v>
      </c>
      <c r="F155" s="59">
        <v>17226.14</v>
      </c>
    </row>
    <row r="156" spans="1:6" s="3" customFormat="1" ht="30.95" customHeight="1">
      <c r="A156" s="2">
        <v>147</v>
      </c>
      <c r="B156" s="4">
        <v>159</v>
      </c>
      <c r="C156" s="87" t="s">
        <v>846</v>
      </c>
      <c r="D156" s="5" t="s">
        <v>145</v>
      </c>
      <c r="E156" s="6">
        <v>3369.4</v>
      </c>
      <c r="F156" s="24">
        <v>3968.4</v>
      </c>
    </row>
    <row r="157" spans="1:6" s="3" customFormat="1" ht="30.95" customHeight="1">
      <c r="A157" s="2">
        <v>148</v>
      </c>
      <c r="B157" s="4">
        <v>160</v>
      </c>
      <c r="C157" s="87" t="s">
        <v>846</v>
      </c>
      <c r="D157" s="5" t="s">
        <v>146</v>
      </c>
      <c r="E157" s="6">
        <v>36014.71</v>
      </c>
      <c r="F157" s="59">
        <v>36014.71</v>
      </c>
    </row>
    <row r="158" spans="1:6" s="3" customFormat="1" ht="30.95" customHeight="1">
      <c r="A158" s="2">
        <v>149</v>
      </c>
      <c r="B158" s="4">
        <v>161</v>
      </c>
      <c r="C158" s="87" t="s">
        <v>846</v>
      </c>
      <c r="D158" s="5" t="s">
        <v>147</v>
      </c>
      <c r="E158" s="6">
        <v>8920.75</v>
      </c>
      <c r="F158" s="61">
        <v>7631.1</v>
      </c>
    </row>
    <row r="159" spans="1:6" s="3" customFormat="1" ht="30.95" customHeight="1">
      <c r="A159" s="2">
        <v>150</v>
      </c>
      <c r="B159" s="4">
        <v>162</v>
      </c>
      <c r="C159" s="87" t="s">
        <v>846</v>
      </c>
      <c r="D159" s="5" t="s">
        <v>148</v>
      </c>
      <c r="E159" s="6">
        <v>40521.35</v>
      </c>
      <c r="F159" s="59">
        <v>39521.35</v>
      </c>
    </row>
    <row r="160" spans="1:6" s="3" customFormat="1" ht="30.95" customHeight="1">
      <c r="A160" s="2">
        <v>151</v>
      </c>
      <c r="B160" s="4">
        <v>163</v>
      </c>
      <c r="C160" s="87" t="s">
        <v>846</v>
      </c>
      <c r="D160" s="5" t="s">
        <v>149</v>
      </c>
      <c r="E160" s="6">
        <v>566765.81000000006</v>
      </c>
      <c r="F160" s="13">
        <v>518586.57</v>
      </c>
    </row>
    <row r="161" spans="1:6" s="3" customFormat="1" ht="30.95" customHeight="1">
      <c r="A161" s="2">
        <v>152</v>
      </c>
      <c r="B161" s="4">
        <v>165</v>
      </c>
      <c r="C161" s="87" t="s">
        <v>846</v>
      </c>
      <c r="D161" s="5" t="s">
        <v>150</v>
      </c>
      <c r="E161" s="6">
        <v>30373.58</v>
      </c>
      <c r="F161" s="61">
        <v>22098.23</v>
      </c>
    </row>
    <row r="162" spans="1:6" s="3" customFormat="1" ht="30.95" customHeight="1">
      <c r="A162" s="2">
        <v>153</v>
      </c>
      <c r="B162" s="4">
        <v>166</v>
      </c>
      <c r="C162" s="87" t="s">
        <v>846</v>
      </c>
      <c r="D162" s="5" t="s">
        <v>151</v>
      </c>
      <c r="E162" s="6">
        <v>3550442.91</v>
      </c>
      <c r="F162" s="63">
        <v>3555037.86</v>
      </c>
    </row>
    <row r="163" spans="1:6" s="3" customFormat="1" ht="30.95" customHeight="1">
      <c r="A163" s="2">
        <v>154</v>
      </c>
      <c r="B163" s="4">
        <v>167</v>
      </c>
      <c r="C163" s="87" t="s">
        <v>846</v>
      </c>
      <c r="D163" s="5" t="s">
        <v>152</v>
      </c>
      <c r="E163" s="6">
        <v>78716.679999999993</v>
      </c>
      <c r="F163" s="61">
        <v>3833.16</v>
      </c>
    </row>
    <row r="164" spans="1:6" s="3" customFormat="1" ht="30.95" customHeight="1">
      <c r="A164" s="2">
        <v>155</v>
      </c>
      <c r="B164" s="4">
        <v>168</v>
      </c>
      <c r="C164" s="87" t="s">
        <v>846</v>
      </c>
      <c r="D164" s="5" t="s">
        <v>153</v>
      </c>
      <c r="E164" s="6">
        <v>2897.19</v>
      </c>
      <c r="F164" s="59">
        <v>2897.19</v>
      </c>
    </row>
    <row r="165" spans="1:6" s="3" customFormat="1" ht="30.95" customHeight="1">
      <c r="A165" s="2">
        <v>156</v>
      </c>
      <c r="B165" s="4">
        <v>169</v>
      </c>
      <c r="C165" s="87" t="s">
        <v>846</v>
      </c>
      <c r="D165" s="5" t="s">
        <v>154</v>
      </c>
      <c r="E165" s="6">
        <v>12037.1</v>
      </c>
      <c r="F165" s="59">
        <v>31893.57</v>
      </c>
    </row>
    <row r="166" spans="1:6" s="3" customFormat="1" ht="30.95" customHeight="1">
      <c r="A166" s="2">
        <v>157</v>
      </c>
      <c r="B166" s="4">
        <v>170</v>
      </c>
      <c r="C166" s="87" t="s">
        <v>846</v>
      </c>
      <c r="D166" s="5" t="s">
        <v>155</v>
      </c>
      <c r="E166" s="6">
        <v>9529.2099999999991</v>
      </c>
      <c r="F166" s="59">
        <v>9529.2099999999991</v>
      </c>
    </row>
    <row r="167" spans="1:6" s="3" customFormat="1" ht="30.95" customHeight="1">
      <c r="A167" s="2">
        <v>158</v>
      </c>
      <c r="B167" s="4">
        <v>171</v>
      </c>
      <c r="C167" s="87" t="s">
        <v>846</v>
      </c>
      <c r="D167" s="5" t="s">
        <v>156</v>
      </c>
      <c r="E167" s="6">
        <v>65421.83</v>
      </c>
      <c r="F167" s="59">
        <v>69698.039999999994</v>
      </c>
    </row>
    <row r="168" spans="1:6" s="7" customFormat="1" ht="30.95" customHeight="1">
      <c r="A168" s="2">
        <v>159</v>
      </c>
      <c r="B168" s="11">
        <v>172</v>
      </c>
      <c r="C168" s="87" t="s">
        <v>846</v>
      </c>
      <c r="D168" s="14" t="s">
        <v>157</v>
      </c>
      <c r="E168" s="6">
        <v>11646.25</v>
      </c>
      <c r="F168" s="18">
        <v>10528.25</v>
      </c>
    </row>
    <row r="169" spans="1:6" s="3" customFormat="1" ht="30.95" customHeight="1">
      <c r="A169" s="2">
        <v>160</v>
      </c>
      <c r="B169" s="4">
        <v>173</v>
      </c>
      <c r="C169" s="87" t="s">
        <v>846</v>
      </c>
      <c r="D169" s="5" t="s">
        <v>158</v>
      </c>
      <c r="E169" s="6">
        <v>467976.39</v>
      </c>
      <c r="F169" s="61">
        <v>27296</v>
      </c>
    </row>
    <row r="170" spans="1:6" s="3" customFormat="1" ht="30.95" customHeight="1">
      <c r="A170" s="2">
        <v>161</v>
      </c>
      <c r="B170" s="4">
        <v>175</v>
      </c>
      <c r="C170" s="87" t="s">
        <v>846</v>
      </c>
      <c r="D170" s="5" t="s">
        <v>159</v>
      </c>
      <c r="E170" s="6">
        <v>20559.18</v>
      </c>
      <c r="F170" s="59">
        <v>20559.18</v>
      </c>
    </row>
    <row r="171" spans="1:6" s="3" customFormat="1" ht="30.95" customHeight="1">
      <c r="A171" s="2">
        <v>162</v>
      </c>
      <c r="B171" s="4">
        <v>177</v>
      </c>
      <c r="C171" s="87" t="s">
        <v>846</v>
      </c>
      <c r="D171" s="5" t="s">
        <v>160</v>
      </c>
      <c r="E171" s="6">
        <v>49781.41</v>
      </c>
      <c r="F171" s="61">
        <v>40272.51</v>
      </c>
    </row>
    <row r="172" spans="1:6" s="3" customFormat="1" ht="30.95" customHeight="1">
      <c r="A172" s="2">
        <v>163</v>
      </c>
      <c r="B172" s="4">
        <v>178</v>
      </c>
      <c r="C172" s="87" t="s">
        <v>846</v>
      </c>
      <c r="D172" s="5" t="s">
        <v>161</v>
      </c>
      <c r="E172" s="6">
        <v>351906.75</v>
      </c>
      <c r="F172" s="6">
        <v>356944.05</v>
      </c>
    </row>
    <row r="173" spans="1:6" s="3" customFormat="1" ht="30.95" customHeight="1">
      <c r="A173" s="2">
        <v>164</v>
      </c>
      <c r="B173" s="4">
        <v>179</v>
      </c>
      <c r="C173" s="87" t="s">
        <v>846</v>
      </c>
      <c r="D173" s="5" t="s">
        <v>162</v>
      </c>
      <c r="E173" s="6">
        <v>12174.76</v>
      </c>
      <c r="F173" s="24">
        <v>1552.75</v>
      </c>
    </row>
    <row r="174" spans="1:6" s="3" customFormat="1" ht="30.95" customHeight="1">
      <c r="A174" s="2">
        <v>165</v>
      </c>
      <c r="B174" s="4">
        <v>180</v>
      </c>
      <c r="C174" s="87" t="s">
        <v>846</v>
      </c>
      <c r="D174" s="5" t="s">
        <v>163</v>
      </c>
      <c r="E174" s="6">
        <v>33034.019999999997</v>
      </c>
      <c r="F174" s="13">
        <v>33034.019999999997</v>
      </c>
    </row>
    <row r="175" spans="1:6" s="3" customFormat="1" ht="30.95" customHeight="1">
      <c r="A175" s="2">
        <v>166</v>
      </c>
      <c r="B175" s="4">
        <v>181</v>
      </c>
      <c r="C175" s="87" t="s">
        <v>846</v>
      </c>
      <c r="D175" s="5" t="s">
        <v>164</v>
      </c>
      <c r="E175" s="6">
        <v>104185.91</v>
      </c>
      <c r="F175" s="63">
        <v>104611.28</v>
      </c>
    </row>
    <row r="176" spans="1:6" s="3" customFormat="1" ht="30.95" customHeight="1">
      <c r="A176" s="2">
        <v>167</v>
      </c>
      <c r="B176" s="4">
        <v>183</v>
      </c>
      <c r="C176" s="87" t="s">
        <v>846</v>
      </c>
      <c r="D176" s="5" t="s">
        <v>165</v>
      </c>
      <c r="E176" s="6">
        <v>141587</v>
      </c>
      <c r="F176" s="59">
        <v>133156.48000000001</v>
      </c>
    </row>
    <row r="177" spans="1:6" s="3" customFormat="1" ht="30.95" customHeight="1">
      <c r="A177" s="2">
        <v>168</v>
      </c>
      <c r="B177" s="4">
        <v>184</v>
      </c>
      <c r="C177" s="87" t="s">
        <v>846</v>
      </c>
      <c r="D177" s="5" t="s">
        <v>166</v>
      </c>
      <c r="E177" s="6">
        <v>5498.81</v>
      </c>
      <c r="F177" s="6">
        <v>5498.81</v>
      </c>
    </row>
    <row r="178" spans="1:6" s="3" customFormat="1" ht="30.95" customHeight="1">
      <c r="A178" s="2">
        <v>169</v>
      </c>
      <c r="B178" s="4">
        <v>185</v>
      </c>
      <c r="C178" s="87" t="s">
        <v>846</v>
      </c>
      <c r="D178" s="5" t="s">
        <v>167</v>
      </c>
      <c r="E178" s="6">
        <v>8973.7099999999991</v>
      </c>
      <c r="F178" s="59">
        <v>8973.7099999999991</v>
      </c>
    </row>
    <row r="179" spans="1:6" s="3" customFormat="1" ht="30.95" customHeight="1">
      <c r="A179" s="2">
        <v>170</v>
      </c>
      <c r="B179" s="4">
        <v>186</v>
      </c>
      <c r="C179" s="87" t="s">
        <v>846</v>
      </c>
      <c r="D179" s="5" t="s">
        <v>168</v>
      </c>
      <c r="E179" s="6">
        <v>1599</v>
      </c>
      <c r="F179" s="59">
        <v>1599</v>
      </c>
    </row>
    <row r="180" spans="1:6" s="7" customFormat="1" ht="30.95" customHeight="1">
      <c r="A180" s="2">
        <v>171</v>
      </c>
      <c r="B180" s="11">
        <v>187</v>
      </c>
      <c r="C180" s="87" t="s">
        <v>846</v>
      </c>
      <c r="D180" s="14" t="s">
        <v>169</v>
      </c>
      <c r="E180" s="6">
        <v>411099.35</v>
      </c>
      <c r="F180" s="15">
        <v>381099.35</v>
      </c>
    </row>
    <row r="181" spans="1:6" s="3" customFormat="1" ht="30.95" customHeight="1">
      <c r="A181" s="2">
        <v>172</v>
      </c>
      <c r="B181" s="4">
        <v>188</v>
      </c>
      <c r="C181" s="87" t="s">
        <v>846</v>
      </c>
      <c r="D181" s="5" t="s">
        <v>170</v>
      </c>
      <c r="E181" s="6">
        <v>30909.13</v>
      </c>
      <c r="F181" s="61">
        <v>16910.13</v>
      </c>
    </row>
    <row r="182" spans="1:6" s="3" customFormat="1" ht="30.95" customHeight="1">
      <c r="A182" s="2">
        <v>173</v>
      </c>
      <c r="B182" s="4">
        <v>189</v>
      </c>
      <c r="C182" s="87" t="s">
        <v>846</v>
      </c>
      <c r="D182" s="5" t="s">
        <v>171</v>
      </c>
      <c r="E182" s="6">
        <v>5327.2</v>
      </c>
      <c r="F182" s="61">
        <v>5867</v>
      </c>
    </row>
    <row r="183" spans="1:6" s="3" customFormat="1" ht="30.95" customHeight="1">
      <c r="A183" s="2">
        <v>174</v>
      </c>
      <c r="B183" s="4">
        <v>190</v>
      </c>
      <c r="C183" s="87" t="s">
        <v>846</v>
      </c>
      <c r="D183" s="5" t="s">
        <v>172</v>
      </c>
      <c r="E183" s="6">
        <v>11506.71</v>
      </c>
      <c r="F183" s="61">
        <v>11506.71</v>
      </c>
    </row>
    <row r="184" spans="1:6" s="3" customFormat="1" ht="30.95" customHeight="1">
      <c r="A184" s="2">
        <v>175</v>
      </c>
      <c r="B184" s="4">
        <v>191</v>
      </c>
      <c r="C184" s="87" t="s">
        <v>846</v>
      </c>
      <c r="D184" s="5" t="s">
        <v>173</v>
      </c>
      <c r="E184" s="6">
        <v>84971.68</v>
      </c>
      <c r="F184" s="59">
        <v>125345.46</v>
      </c>
    </row>
    <row r="185" spans="1:6" s="3" customFormat="1" ht="30.95" customHeight="1">
      <c r="A185" s="2">
        <v>176</v>
      </c>
      <c r="B185" s="4">
        <v>192</v>
      </c>
      <c r="C185" s="87" t="s">
        <v>846</v>
      </c>
      <c r="D185" s="5" t="s">
        <v>174</v>
      </c>
      <c r="E185" s="6">
        <v>47894.55</v>
      </c>
      <c r="F185" s="59">
        <v>63531.15</v>
      </c>
    </row>
    <row r="186" spans="1:6" s="3" customFormat="1" ht="30.95" customHeight="1">
      <c r="A186" s="2">
        <v>177</v>
      </c>
      <c r="B186" s="4">
        <v>193</v>
      </c>
      <c r="C186" s="87" t="s">
        <v>846</v>
      </c>
      <c r="D186" s="5" t="s">
        <v>175</v>
      </c>
      <c r="E186" s="6">
        <v>748998.01</v>
      </c>
      <c r="F186" s="63">
        <v>750921.73</v>
      </c>
    </row>
    <row r="187" spans="1:6" s="3" customFormat="1" ht="30.95" customHeight="1">
      <c r="A187" s="2">
        <v>178</v>
      </c>
      <c r="B187" s="4">
        <v>196</v>
      </c>
      <c r="C187" s="87" t="s">
        <v>846</v>
      </c>
      <c r="D187" s="5" t="s">
        <v>176</v>
      </c>
      <c r="E187" s="6">
        <v>82050</v>
      </c>
      <c r="F187" s="13">
        <v>34325</v>
      </c>
    </row>
    <row r="188" spans="1:6" s="3" customFormat="1" ht="30.95" customHeight="1">
      <c r="A188" s="2">
        <v>179</v>
      </c>
      <c r="B188" s="4">
        <v>197</v>
      </c>
      <c r="C188" s="87" t="s">
        <v>846</v>
      </c>
      <c r="D188" s="5" t="s">
        <v>177</v>
      </c>
      <c r="E188" s="6">
        <v>73000</v>
      </c>
      <c r="F188" s="13">
        <v>36000</v>
      </c>
    </row>
    <row r="189" spans="1:6" s="3" customFormat="1" ht="30.95" customHeight="1">
      <c r="A189" s="2">
        <v>180</v>
      </c>
      <c r="B189" s="4">
        <v>198</v>
      </c>
      <c r="C189" s="87" t="s">
        <v>846</v>
      </c>
      <c r="D189" s="5" t="s">
        <v>178</v>
      </c>
      <c r="E189" s="6">
        <v>103585.78</v>
      </c>
      <c r="F189" s="13">
        <v>103585.71</v>
      </c>
    </row>
    <row r="190" spans="1:6" s="3" customFormat="1" ht="30.95" customHeight="1">
      <c r="A190" s="2">
        <v>181</v>
      </c>
      <c r="B190" s="4">
        <v>199</v>
      </c>
      <c r="C190" s="87" t="s">
        <v>846</v>
      </c>
      <c r="D190" s="5" t="s">
        <v>179</v>
      </c>
      <c r="E190" s="6">
        <v>39060.71</v>
      </c>
      <c r="F190" s="59">
        <v>50769.7</v>
      </c>
    </row>
    <row r="191" spans="1:6" s="3" customFormat="1" ht="30.95" customHeight="1">
      <c r="A191" s="2">
        <v>182</v>
      </c>
      <c r="B191" s="4">
        <v>200</v>
      </c>
      <c r="C191" s="87" t="s">
        <v>846</v>
      </c>
      <c r="D191" s="5" t="s">
        <v>180</v>
      </c>
      <c r="E191" s="6">
        <v>37525.75</v>
      </c>
      <c r="F191" s="59">
        <v>37824.699999999997</v>
      </c>
    </row>
    <row r="192" spans="1:6" s="3" customFormat="1" ht="30.95" customHeight="1">
      <c r="A192" s="2">
        <v>183</v>
      </c>
      <c r="B192" s="4">
        <v>201</v>
      </c>
      <c r="C192" s="87" t="s">
        <v>846</v>
      </c>
      <c r="D192" s="5" t="s">
        <v>181</v>
      </c>
      <c r="E192" s="6">
        <v>13171.16</v>
      </c>
      <c r="F192" s="59">
        <v>13171.16</v>
      </c>
    </row>
    <row r="193" spans="1:6" s="3" customFormat="1" ht="30.95" customHeight="1">
      <c r="A193" s="2">
        <v>184</v>
      </c>
      <c r="B193" s="4">
        <v>202</v>
      </c>
      <c r="C193" s="87" t="s">
        <v>846</v>
      </c>
      <c r="D193" s="5" t="s">
        <v>182</v>
      </c>
      <c r="E193" s="6">
        <v>83868.42</v>
      </c>
      <c r="F193" s="59">
        <v>95435.92</v>
      </c>
    </row>
    <row r="194" spans="1:6" s="7" customFormat="1" ht="30.95" customHeight="1">
      <c r="A194" s="2">
        <v>185</v>
      </c>
      <c r="B194" s="11">
        <v>203</v>
      </c>
      <c r="C194" s="87" t="s">
        <v>846</v>
      </c>
      <c r="D194" s="14" t="s">
        <v>183</v>
      </c>
      <c r="E194" s="6">
        <v>258649</v>
      </c>
      <c r="F194" s="22">
        <v>267455.94</v>
      </c>
    </row>
    <row r="195" spans="1:6" s="3" customFormat="1" ht="30.95" customHeight="1">
      <c r="A195" s="2">
        <v>186</v>
      </c>
      <c r="B195" s="4">
        <v>204</v>
      </c>
      <c r="C195" s="87" t="s">
        <v>846</v>
      </c>
      <c r="D195" s="5" t="s">
        <v>184</v>
      </c>
      <c r="E195" s="6">
        <v>2471</v>
      </c>
      <c r="F195" s="13">
        <v>2471</v>
      </c>
    </row>
    <row r="196" spans="1:6" s="3" customFormat="1" ht="30.95" customHeight="1">
      <c r="A196" s="2">
        <v>187</v>
      </c>
      <c r="B196" s="4">
        <v>205</v>
      </c>
      <c r="C196" s="87" t="s">
        <v>846</v>
      </c>
      <c r="D196" s="5" t="s">
        <v>185</v>
      </c>
      <c r="E196" s="6">
        <v>11620345.949999999</v>
      </c>
      <c r="F196" s="6">
        <v>8510796.0099999998</v>
      </c>
    </row>
    <row r="197" spans="1:6" s="3" customFormat="1" ht="30.95" customHeight="1">
      <c r="A197" s="2">
        <v>188</v>
      </c>
      <c r="B197" s="4">
        <v>206</v>
      </c>
      <c r="C197" s="87" t="s">
        <v>846</v>
      </c>
      <c r="D197" s="5" t="s">
        <v>186</v>
      </c>
      <c r="E197" s="6">
        <v>1126.3699999999999</v>
      </c>
      <c r="F197" s="13">
        <v>1126.3699999999999</v>
      </c>
    </row>
    <row r="198" spans="1:6" s="7" customFormat="1" ht="30.95" customHeight="1">
      <c r="A198" s="2">
        <v>189</v>
      </c>
      <c r="B198" s="11">
        <v>207</v>
      </c>
      <c r="C198" s="87" t="s">
        <v>846</v>
      </c>
      <c r="D198" s="14" t="s">
        <v>187</v>
      </c>
      <c r="E198" s="6">
        <v>106282.86</v>
      </c>
      <c r="F198" s="15">
        <v>106275.87</v>
      </c>
    </row>
    <row r="199" spans="1:6" s="3" customFormat="1" ht="30.95" customHeight="1">
      <c r="A199" s="2">
        <v>190</v>
      </c>
      <c r="B199" s="4">
        <v>208</v>
      </c>
      <c r="C199" s="87" t="s">
        <v>846</v>
      </c>
      <c r="D199" s="5" t="s">
        <v>188</v>
      </c>
      <c r="E199" s="6">
        <v>45875.46</v>
      </c>
      <c r="F199" s="24">
        <v>47040.45</v>
      </c>
    </row>
    <row r="200" spans="1:6" s="3" customFormat="1" ht="30.95" customHeight="1">
      <c r="A200" s="2">
        <v>191</v>
      </c>
      <c r="B200" s="4">
        <v>209</v>
      </c>
      <c r="C200" s="87" t="s">
        <v>846</v>
      </c>
      <c r="D200" s="5" t="s">
        <v>189</v>
      </c>
      <c r="E200" s="6">
        <v>5924.36</v>
      </c>
      <c r="F200" s="59">
        <v>5980.48</v>
      </c>
    </row>
    <row r="201" spans="1:6" s="3" customFormat="1" ht="30.95" customHeight="1">
      <c r="A201" s="2">
        <v>192</v>
      </c>
      <c r="B201" s="4">
        <v>211</v>
      </c>
      <c r="C201" s="87" t="s">
        <v>846</v>
      </c>
      <c r="D201" s="5" t="s">
        <v>190</v>
      </c>
      <c r="E201" s="6">
        <v>526764.63679999998</v>
      </c>
      <c r="F201" s="13">
        <v>504474.89</v>
      </c>
    </row>
    <row r="202" spans="1:6" s="3" customFormat="1" ht="30.95" customHeight="1">
      <c r="A202" s="2">
        <v>193</v>
      </c>
      <c r="B202" s="4">
        <v>212</v>
      </c>
      <c r="C202" s="87" t="s">
        <v>846</v>
      </c>
      <c r="D202" s="5" t="s">
        <v>191</v>
      </c>
      <c r="E202" s="6">
        <v>65493.599999999999</v>
      </c>
      <c r="F202" s="63">
        <v>66729.820000000007</v>
      </c>
    </row>
    <row r="203" spans="1:6" s="3" customFormat="1" ht="30.95" customHeight="1">
      <c r="A203" s="2">
        <v>194</v>
      </c>
      <c r="B203" s="4">
        <v>213</v>
      </c>
      <c r="C203" s="87" t="s">
        <v>846</v>
      </c>
      <c r="D203" s="5" t="s">
        <v>192</v>
      </c>
      <c r="E203" s="6">
        <v>2295.44</v>
      </c>
      <c r="F203" s="59">
        <v>2295.44</v>
      </c>
    </row>
    <row r="204" spans="1:6" s="3" customFormat="1" ht="30.95" customHeight="1">
      <c r="A204" s="2">
        <v>195</v>
      </c>
      <c r="B204" s="4">
        <v>214</v>
      </c>
      <c r="C204" s="87" t="s">
        <v>846</v>
      </c>
      <c r="D204" s="21" t="s">
        <v>193</v>
      </c>
      <c r="E204" s="6">
        <v>13369.31</v>
      </c>
      <c r="F204" s="59">
        <v>13369.31</v>
      </c>
    </row>
    <row r="205" spans="1:6" s="3" customFormat="1" ht="30.95" customHeight="1">
      <c r="A205" s="2">
        <v>196</v>
      </c>
      <c r="B205" s="4">
        <v>215</v>
      </c>
      <c r="C205" s="87" t="s">
        <v>846</v>
      </c>
      <c r="D205" s="5" t="s">
        <v>194</v>
      </c>
      <c r="E205" s="6">
        <v>12548.98</v>
      </c>
      <c r="F205" s="24">
        <v>16484.98</v>
      </c>
    </row>
    <row r="206" spans="1:6" s="3" customFormat="1" ht="30.95" customHeight="1">
      <c r="A206" s="2">
        <v>197</v>
      </c>
      <c r="B206" s="4">
        <v>216</v>
      </c>
      <c r="C206" s="87" t="s">
        <v>846</v>
      </c>
      <c r="D206" s="5" t="s">
        <v>195</v>
      </c>
      <c r="E206" s="6">
        <v>1381576.46</v>
      </c>
      <c r="F206" s="13">
        <v>1357388.5</v>
      </c>
    </row>
    <row r="207" spans="1:6" s="3" customFormat="1" ht="30.95" customHeight="1">
      <c r="A207" s="2">
        <v>198</v>
      </c>
      <c r="B207" s="4">
        <v>217</v>
      </c>
      <c r="C207" s="87" t="s">
        <v>846</v>
      </c>
      <c r="D207" s="5" t="s">
        <v>196</v>
      </c>
      <c r="E207" s="6">
        <v>307701.78999999998</v>
      </c>
      <c r="F207" s="59">
        <v>225819.01</v>
      </c>
    </row>
    <row r="208" spans="1:6" s="3" customFormat="1" ht="30.95" customHeight="1">
      <c r="A208" s="2">
        <v>199</v>
      </c>
      <c r="B208" s="4">
        <v>218</v>
      </c>
      <c r="C208" s="87" t="s">
        <v>846</v>
      </c>
      <c r="D208" s="5" t="s">
        <v>197</v>
      </c>
      <c r="E208" s="6">
        <v>135702.6</v>
      </c>
      <c r="F208" s="59">
        <v>196347.4</v>
      </c>
    </row>
    <row r="209" spans="1:6" s="3" customFormat="1" ht="30.95" customHeight="1">
      <c r="A209" s="2">
        <v>200</v>
      </c>
      <c r="B209" s="4">
        <v>219</v>
      </c>
      <c r="C209" s="87" t="s">
        <v>846</v>
      </c>
      <c r="D209" s="5" t="s">
        <v>198</v>
      </c>
      <c r="E209" s="6">
        <v>2026934.85</v>
      </c>
      <c r="F209" s="13">
        <v>1917538.48</v>
      </c>
    </row>
    <row r="210" spans="1:6" s="3" customFormat="1" ht="30.95" customHeight="1">
      <c r="A210" s="2">
        <v>201</v>
      </c>
      <c r="B210" s="4">
        <v>220</v>
      </c>
      <c r="C210" s="87" t="s">
        <v>846</v>
      </c>
      <c r="D210" s="5" t="s">
        <v>199</v>
      </c>
      <c r="E210" s="6">
        <v>17162.099999999999</v>
      </c>
      <c r="F210" s="24">
        <v>16529.82</v>
      </c>
    </row>
    <row r="211" spans="1:6" s="3" customFormat="1" ht="30.95" customHeight="1">
      <c r="A211" s="2">
        <v>202</v>
      </c>
      <c r="B211" s="4">
        <v>221</v>
      </c>
      <c r="C211" s="87" t="s">
        <v>846</v>
      </c>
      <c r="D211" s="5" t="s">
        <v>200</v>
      </c>
      <c r="E211" s="6">
        <v>17282.75</v>
      </c>
      <c r="F211" s="59">
        <v>17282.75</v>
      </c>
    </row>
    <row r="212" spans="1:6" s="3" customFormat="1" ht="30.95" customHeight="1">
      <c r="A212" s="2">
        <v>203</v>
      </c>
      <c r="B212" s="4">
        <v>222</v>
      </c>
      <c r="C212" s="87" t="s">
        <v>846</v>
      </c>
      <c r="D212" s="5" t="s">
        <v>201</v>
      </c>
      <c r="E212" s="6">
        <v>72796.740000000005</v>
      </c>
      <c r="F212" s="59">
        <v>83594.37</v>
      </c>
    </row>
    <row r="213" spans="1:6" s="3" customFormat="1" ht="30.95" customHeight="1">
      <c r="A213" s="2">
        <v>204</v>
      </c>
      <c r="B213" s="4">
        <v>223</v>
      </c>
      <c r="C213" s="87" t="s">
        <v>846</v>
      </c>
      <c r="D213" s="5" t="s">
        <v>202</v>
      </c>
      <c r="E213" s="6">
        <v>1180000</v>
      </c>
      <c r="F213" s="13">
        <v>1180000</v>
      </c>
    </row>
    <row r="214" spans="1:6" s="3" customFormat="1" ht="30.95" customHeight="1">
      <c r="A214" s="2">
        <v>205</v>
      </c>
      <c r="B214" s="4">
        <v>224</v>
      </c>
      <c r="C214" s="87" t="s">
        <v>846</v>
      </c>
      <c r="D214" s="5" t="s">
        <v>203</v>
      </c>
      <c r="E214" s="6">
        <v>43740.14</v>
      </c>
      <c r="F214" s="24">
        <v>42440.65</v>
      </c>
    </row>
    <row r="215" spans="1:6" s="3" customFormat="1" ht="30.95" customHeight="1">
      <c r="A215" s="2">
        <v>206</v>
      </c>
      <c r="B215" s="4">
        <v>225</v>
      </c>
      <c r="C215" s="87" t="s">
        <v>846</v>
      </c>
      <c r="D215" s="5" t="s">
        <v>204</v>
      </c>
      <c r="E215" s="6">
        <v>1324221.27</v>
      </c>
      <c r="F215" s="69">
        <v>1280409.68</v>
      </c>
    </row>
    <row r="216" spans="1:6" s="3" customFormat="1" ht="30.95" customHeight="1">
      <c r="A216" s="2">
        <v>207</v>
      </c>
      <c r="B216" s="4">
        <v>226</v>
      </c>
      <c r="C216" s="87" t="s">
        <v>846</v>
      </c>
      <c r="D216" s="5" t="s">
        <v>205</v>
      </c>
      <c r="E216" s="6">
        <v>36653.5</v>
      </c>
      <c r="F216" s="59">
        <v>36653.5</v>
      </c>
    </row>
    <row r="217" spans="1:6" s="3" customFormat="1" ht="30.95" customHeight="1">
      <c r="A217" s="2">
        <v>208</v>
      </c>
      <c r="B217" s="4">
        <v>227</v>
      </c>
      <c r="C217" s="87" t="s">
        <v>846</v>
      </c>
      <c r="D217" s="5" t="s">
        <v>206</v>
      </c>
      <c r="E217" s="6">
        <v>43122.87</v>
      </c>
      <c r="F217" s="59">
        <v>64348.06</v>
      </c>
    </row>
    <row r="218" spans="1:6" s="3" customFormat="1" ht="30.95" customHeight="1">
      <c r="A218" s="2">
        <v>209</v>
      </c>
      <c r="B218" s="4">
        <v>228</v>
      </c>
      <c r="C218" s="87" t="s">
        <v>846</v>
      </c>
      <c r="D218" s="5" t="s">
        <v>207</v>
      </c>
      <c r="E218" s="6">
        <v>18297.16</v>
      </c>
      <c r="F218" s="70">
        <v>18297.16</v>
      </c>
    </row>
    <row r="219" spans="1:6" s="3" customFormat="1" ht="30.95" customHeight="1">
      <c r="A219" s="2">
        <v>210</v>
      </c>
      <c r="B219" s="4">
        <v>229</v>
      </c>
      <c r="C219" s="87" t="s">
        <v>846</v>
      </c>
      <c r="D219" s="5" t="s">
        <v>208</v>
      </c>
      <c r="E219" s="6">
        <v>21586.66</v>
      </c>
      <c r="F219" s="13">
        <v>21586.66</v>
      </c>
    </row>
    <row r="220" spans="1:6" s="3" customFormat="1" ht="30.95" customHeight="1">
      <c r="A220" s="2">
        <v>211</v>
      </c>
      <c r="B220" s="4">
        <v>230</v>
      </c>
      <c r="C220" s="87" t="s">
        <v>846</v>
      </c>
      <c r="D220" s="5" t="s">
        <v>209</v>
      </c>
      <c r="E220" s="6">
        <v>1630818.96</v>
      </c>
      <c r="F220" s="6">
        <v>1316145.1599999999</v>
      </c>
    </row>
    <row r="221" spans="1:6" s="3" customFormat="1" ht="30.95" customHeight="1">
      <c r="A221" s="2">
        <v>212</v>
      </c>
      <c r="B221" s="4">
        <v>231</v>
      </c>
      <c r="C221" s="87" t="s">
        <v>846</v>
      </c>
      <c r="D221" s="5" t="s">
        <v>210</v>
      </c>
      <c r="E221" s="6">
        <v>96133.31</v>
      </c>
      <c r="F221" s="61">
        <v>91580.31</v>
      </c>
    </row>
    <row r="222" spans="1:6" s="7" customFormat="1" ht="30.95" customHeight="1">
      <c r="A222" s="2">
        <v>213</v>
      </c>
      <c r="B222" s="11">
        <v>232</v>
      </c>
      <c r="C222" s="87" t="s">
        <v>846</v>
      </c>
      <c r="D222" s="14" t="s">
        <v>211</v>
      </c>
      <c r="E222" s="6">
        <v>82088.37</v>
      </c>
      <c r="F222" s="19">
        <v>18820.95</v>
      </c>
    </row>
    <row r="223" spans="1:6" s="3" customFormat="1" ht="30.95" customHeight="1">
      <c r="A223" s="2">
        <v>214</v>
      </c>
      <c r="B223" s="4">
        <v>233</v>
      </c>
      <c r="C223" s="87" t="s">
        <v>846</v>
      </c>
      <c r="D223" s="5" t="s">
        <v>212</v>
      </c>
      <c r="E223" s="6">
        <v>21285.01</v>
      </c>
      <c r="F223" s="59">
        <v>21285.01</v>
      </c>
    </row>
    <row r="224" spans="1:6" s="3" customFormat="1" ht="30.95" customHeight="1">
      <c r="A224" s="2">
        <v>215</v>
      </c>
      <c r="B224" s="4">
        <v>235</v>
      </c>
      <c r="C224" s="87" t="s">
        <v>846</v>
      </c>
      <c r="D224" s="5" t="s">
        <v>213</v>
      </c>
      <c r="E224" s="6">
        <v>22080.720000000001</v>
      </c>
      <c r="F224" s="59">
        <v>25967.72</v>
      </c>
    </row>
    <row r="225" spans="1:6" s="3" customFormat="1" ht="30.95" customHeight="1">
      <c r="A225" s="2">
        <v>216</v>
      </c>
      <c r="B225" s="4">
        <v>236</v>
      </c>
      <c r="C225" s="87" t="s">
        <v>846</v>
      </c>
      <c r="D225" s="5" t="s">
        <v>214</v>
      </c>
      <c r="E225" s="6">
        <v>689985.33</v>
      </c>
      <c r="F225" s="13">
        <v>689993.3</v>
      </c>
    </row>
    <row r="226" spans="1:6" s="7" customFormat="1" ht="30.95" customHeight="1">
      <c r="A226" s="2">
        <v>217</v>
      </c>
      <c r="B226" s="11">
        <v>237</v>
      </c>
      <c r="C226" s="87" t="s">
        <v>846</v>
      </c>
      <c r="D226" s="14" t="s">
        <v>215</v>
      </c>
      <c r="E226" s="6">
        <v>1713880.27</v>
      </c>
      <c r="F226" s="6">
        <v>1143217.58</v>
      </c>
    </row>
    <row r="227" spans="1:6" s="3" customFormat="1" ht="30.95" customHeight="1">
      <c r="A227" s="2">
        <v>218</v>
      </c>
      <c r="B227" s="4">
        <v>238</v>
      </c>
      <c r="C227" s="87" t="s">
        <v>846</v>
      </c>
      <c r="D227" s="5" t="s">
        <v>216</v>
      </c>
      <c r="E227" s="6">
        <v>2850</v>
      </c>
      <c r="F227" s="13">
        <v>2850</v>
      </c>
    </row>
    <row r="228" spans="1:6" s="3" customFormat="1" ht="30.95" customHeight="1">
      <c r="A228" s="2">
        <v>219</v>
      </c>
      <c r="B228" s="4">
        <v>241</v>
      </c>
      <c r="C228" s="87" t="s">
        <v>846</v>
      </c>
      <c r="D228" s="5" t="s">
        <v>217</v>
      </c>
      <c r="E228" s="6">
        <v>161596.35999999999</v>
      </c>
      <c r="F228" s="6">
        <v>151330.29999999999</v>
      </c>
    </row>
    <row r="229" spans="1:6" s="3" customFormat="1" ht="30.95" customHeight="1">
      <c r="A229" s="2">
        <v>220</v>
      </c>
      <c r="B229" s="4">
        <v>242</v>
      </c>
      <c r="C229" s="87" t="s">
        <v>846</v>
      </c>
      <c r="D229" s="5" t="s">
        <v>218</v>
      </c>
      <c r="E229" s="6">
        <v>38384.6</v>
      </c>
      <c r="F229" s="59">
        <v>38384.6</v>
      </c>
    </row>
    <row r="230" spans="1:6" s="3" customFormat="1" ht="30.95" customHeight="1">
      <c r="A230" s="2">
        <v>221</v>
      </c>
      <c r="B230" s="4">
        <v>243</v>
      </c>
      <c r="C230" s="87" t="s">
        <v>846</v>
      </c>
      <c r="D230" s="5" t="s">
        <v>219</v>
      </c>
      <c r="E230" s="6">
        <v>583000</v>
      </c>
      <c r="F230" s="13">
        <v>583000</v>
      </c>
    </row>
    <row r="231" spans="1:6" s="3" customFormat="1" ht="30.95" customHeight="1">
      <c r="A231" s="2">
        <v>222</v>
      </c>
      <c r="B231" s="4">
        <v>244</v>
      </c>
      <c r="C231" s="87" t="s">
        <v>846</v>
      </c>
      <c r="D231" s="5" t="s">
        <v>220</v>
      </c>
      <c r="E231" s="6">
        <v>1714</v>
      </c>
      <c r="F231" s="59">
        <v>5165.7</v>
      </c>
    </row>
    <row r="232" spans="1:6" s="3" customFormat="1" ht="30.95" customHeight="1">
      <c r="A232" s="2">
        <v>223</v>
      </c>
      <c r="B232" s="4">
        <v>245</v>
      </c>
      <c r="C232" s="87" t="s">
        <v>846</v>
      </c>
      <c r="D232" s="5" t="s">
        <v>221</v>
      </c>
      <c r="E232" s="6">
        <v>34589.129999999997</v>
      </c>
      <c r="F232" s="59">
        <v>34589.129999999997</v>
      </c>
    </row>
    <row r="233" spans="1:6" s="3" customFormat="1" ht="30.95" customHeight="1">
      <c r="A233" s="2">
        <v>224</v>
      </c>
      <c r="B233" s="4">
        <v>246</v>
      </c>
      <c r="C233" s="87" t="s">
        <v>846</v>
      </c>
      <c r="D233" s="5" t="s">
        <v>222</v>
      </c>
      <c r="E233" s="6">
        <v>12381.37</v>
      </c>
      <c r="F233" s="64">
        <v>21065.34</v>
      </c>
    </row>
    <row r="234" spans="1:6" s="3" customFormat="1" ht="30.95" customHeight="1">
      <c r="A234" s="2">
        <v>225</v>
      </c>
      <c r="B234" s="4">
        <v>247</v>
      </c>
      <c r="C234" s="87" t="s">
        <v>846</v>
      </c>
      <c r="D234" s="5" t="s">
        <v>223</v>
      </c>
      <c r="E234" s="6">
        <v>12501.11</v>
      </c>
      <c r="F234" s="59">
        <v>12282.71</v>
      </c>
    </row>
    <row r="235" spans="1:6" s="3" customFormat="1" ht="30.95" customHeight="1">
      <c r="A235" s="2">
        <v>226</v>
      </c>
      <c r="B235" s="4">
        <v>248</v>
      </c>
      <c r="C235" s="87" t="s">
        <v>846</v>
      </c>
      <c r="D235" s="5" t="s">
        <v>224</v>
      </c>
      <c r="E235" s="6">
        <v>4347.28</v>
      </c>
      <c r="F235" s="59">
        <v>4347.28</v>
      </c>
    </row>
    <row r="236" spans="1:6" s="3" customFormat="1" ht="30.95" customHeight="1">
      <c r="A236" s="2">
        <v>227</v>
      </c>
      <c r="B236" s="4">
        <v>249</v>
      </c>
      <c r="C236" s="87" t="s">
        <v>846</v>
      </c>
      <c r="D236" s="5" t="s">
        <v>225</v>
      </c>
      <c r="E236" s="6">
        <v>8740.73</v>
      </c>
      <c r="F236" s="24">
        <v>13239.13</v>
      </c>
    </row>
    <row r="237" spans="1:6" s="3" customFormat="1" ht="30.95" customHeight="1">
      <c r="A237" s="2">
        <v>228</v>
      </c>
      <c r="B237" s="4">
        <v>250</v>
      </c>
      <c r="C237" s="87" t="s">
        <v>846</v>
      </c>
      <c r="D237" s="5" t="s">
        <v>226</v>
      </c>
      <c r="E237" s="6">
        <v>46265.66</v>
      </c>
      <c r="F237" s="13">
        <v>46265.66</v>
      </c>
    </row>
    <row r="238" spans="1:6" s="3" customFormat="1" ht="30.95" customHeight="1">
      <c r="A238" s="2">
        <v>229</v>
      </c>
      <c r="B238" s="4">
        <v>251</v>
      </c>
      <c r="C238" s="87" t="s">
        <v>846</v>
      </c>
      <c r="D238" s="5" t="s">
        <v>227</v>
      </c>
      <c r="E238" s="6">
        <v>88315</v>
      </c>
      <c r="F238" s="13">
        <v>88315</v>
      </c>
    </row>
    <row r="239" spans="1:6" s="7" customFormat="1" ht="30.95" customHeight="1">
      <c r="A239" s="2">
        <v>230</v>
      </c>
      <c r="B239" s="11">
        <v>252</v>
      </c>
      <c r="C239" s="87" t="s">
        <v>846</v>
      </c>
      <c r="D239" s="14" t="s">
        <v>228</v>
      </c>
      <c r="E239" s="6">
        <v>71.040000000000006</v>
      </c>
      <c r="F239" s="15">
        <v>151.04</v>
      </c>
    </row>
    <row r="240" spans="1:6" s="3" customFormat="1" ht="30.95" customHeight="1">
      <c r="A240" s="2">
        <v>231</v>
      </c>
      <c r="B240" s="4">
        <v>253</v>
      </c>
      <c r="C240" s="87" t="s">
        <v>846</v>
      </c>
      <c r="D240" s="5" t="s">
        <v>229</v>
      </c>
      <c r="E240" s="6">
        <v>11324.06</v>
      </c>
      <c r="F240" s="70">
        <v>14836.39</v>
      </c>
    </row>
    <row r="241" spans="1:6" s="3" customFormat="1" ht="30.95" customHeight="1">
      <c r="A241" s="2">
        <v>232</v>
      </c>
      <c r="B241" s="4">
        <v>256</v>
      </c>
      <c r="C241" s="87" t="s">
        <v>846</v>
      </c>
      <c r="D241" s="5" t="s">
        <v>230</v>
      </c>
      <c r="E241" s="6">
        <v>304515.28000000003</v>
      </c>
      <c r="F241" s="61">
        <v>273299.43</v>
      </c>
    </row>
    <row r="242" spans="1:6" s="3" customFormat="1" ht="30.95" customHeight="1">
      <c r="A242" s="2">
        <v>233</v>
      </c>
      <c r="B242" s="4">
        <v>257</v>
      </c>
      <c r="C242" s="87" t="s">
        <v>846</v>
      </c>
      <c r="D242" s="5" t="s">
        <v>231</v>
      </c>
      <c r="E242" s="6">
        <v>6002783.8099999996</v>
      </c>
      <c r="F242" s="6">
        <v>4314674.8499999996</v>
      </c>
    </row>
    <row r="243" spans="1:6" s="3" customFormat="1" ht="30.95" customHeight="1">
      <c r="A243" s="2">
        <v>234</v>
      </c>
      <c r="B243" s="4">
        <v>258</v>
      </c>
      <c r="C243" s="87" t="s">
        <v>846</v>
      </c>
      <c r="D243" s="5" t="s">
        <v>232</v>
      </c>
      <c r="E243" s="6">
        <v>9574.41</v>
      </c>
      <c r="F243" s="59">
        <v>9574.41</v>
      </c>
    </row>
    <row r="244" spans="1:6" s="3" customFormat="1" ht="30.95" customHeight="1">
      <c r="A244" s="2">
        <v>235</v>
      </c>
      <c r="B244" s="4">
        <v>259</v>
      </c>
      <c r="C244" s="87" t="s">
        <v>846</v>
      </c>
      <c r="D244" s="5" t="s">
        <v>233</v>
      </c>
      <c r="E244" s="6">
        <v>21659.31</v>
      </c>
      <c r="F244" s="24">
        <v>24619.31</v>
      </c>
    </row>
    <row r="245" spans="1:6" s="3" customFormat="1" ht="30.95" customHeight="1">
      <c r="A245" s="2">
        <v>236</v>
      </c>
      <c r="B245" s="4">
        <v>260</v>
      </c>
      <c r="C245" s="87" t="s">
        <v>846</v>
      </c>
      <c r="D245" s="5" t="s">
        <v>234</v>
      </c>
      <c r="E245" s="6">
        <v>48695.77</v>
      </c>
      <c r="F245" s="61">
        <v>30715.03</v>
      </c>
    </row>
    <row r="246" spans="1:6" s="3" customFormat="1" ht="30.95" customHeight="1">
      <c r="A246" s="2">
        <v>237</v>
      </c>
      <c r="B246" s="4">
        <v>261</v>
      </c>
      <c r="C246" s="87" t="s">
        <v>846</v>
      </c>
      <c r="D246" s="5" t="s">
        <v>235</v>
      </c>
      <c r="E246" s="6">
        <v>63639.87</v>
      </c>
      <c r="F246" s="13">
        <v>19673.400000000001</v>
      </c>
    </row>
    <row r="247" spans="1:6" s="3" customFormat="1" ht="30.95" customHeight="1">
      <c r="A247" s="2">
        <v>238</v>
      </c>
      <c r="B247" s="4">
        <v>262</v>
      </c>
      <c r="C247" s="87" t="s">
        <v>846</v>
      </c>
      <c r="D247" s="5" t="s">
        <v>236</v>
      </c>
      <c r="E247" s="6">
        <v>1241451.8500000001</v>
      </c>
      <c r="F247" s="13">
        <v>1237695.52</v>
      </c>
    </row>
    <row r="248" spans="1:6" s="3" customFormat="1" ht="30.95" customHeight="1">
      <c r="A248" s="2">
        <v>239</v>
      </c>
      <c r="B248" s="4">
        <v>263</v>
      </c>
      <c r="C248" s="87" t="s">
        <v>846</v>
      </c>
      <c r="D248" s="5" t="s">
        <v>237</v>
      </c>
      <c r="E248" s="6">
        <v>84579.93</v>
      </c>
      <c r="F248" s="59">
        <v>98252.91</v>
      </c>
    </row>
    <row r="249" spans="1:6" s="3" customFormat="1" ht="30.95" customHeight="1">
      <c r="A249" s="2">
        <v>240</v>
      </c>
      <c r="B249" s="4">
        <v>264</v>
      </c>
      <c r="C249" s="87" t="s">
        <v>846</v>
      </c>
      <c r="D249" s="5" t="s">
        <v>238</v>
      </c>
      <c r="E249" s="6">
        <v>32916.71</v>
      </c>
      <c r="F249" s="59">
        <v>32916.71</v>
      </c>
    </row>
    <row r="250" spans="1:6" s="3" customFormat="1" ht="30.95" customHeight="1">
      <c r="A250" s="2">
        <v>241</v>
      </c>
      <c r="B250" s="4">
        <v>265</v>
      </c>
      <c r="C250" s="87" t="s">
        <v>846</v>
      </c>
      <c r="D250" s="5" t="s">
        <v>239</v>
      </c>
      <c r="E250" s="6">
        <v>76285.39</v>
      </c>
      <c r="F250" s="59">
        <v>85831.69</v>
      </c>
    </row>
    <row r="251" spans="1:6" s="3" customFormat="1" ht="30.95" customHeight="1">
      <c r="A251" s="2">
        <v>242</v>
      </c>
      <c r="B251" s="4">
        <v>266</v>
      </c>
      <c r="C251" s="87" t="s">
        <v>846</v>
      </c>
      <c r="D251" s="5" t="s">
        <v>240</v>
      </c>
      <c r="E251" s="6">
        <v>6284.53</v>
      </c>
      <c r="F251" s="59">
        <v>6284.53</v>
      </c>
    </row>
    <row r="252" spans="1:6" s="3" customFormat="1" ht="30.95" customHeight="1">
      <c r="A252" s="2">
        <v>243</v>
      </c>
      <c r="B252" s="4">
        <v>267</v>
      </c>
      <c r="C252" s="87" t="s">
        <v>846</v>
      </c>
      <c r="D252" s="5" t="s">
        <v>241</v>
      </c>
      <c r="E252" s="6">
        <v>3100</v>
      </c>
      <c r="F252" s="59">
        <v>21070</v>
      </c>
    </row>
    <row r="253" spans="1:6" s="3" customFormat="1" ht="30.95" customHeight="1">
      <c r="A253" s="2">
        <v>244</v>
      </c>
      <c r="B253" s="4">
        <v>268</v>
      </c>
      <c r="C253" s="87" t="s">
        <v>846</v>
      </c>
      <c r="D253" s="5" t="s">
        <v>242</v>
      </c>
      <c r="E253" s="6">
        <v>33394.910000000003</v>
      </c>
      <c r="F253" s="59">
        <v>34304.71</v>
      </c>
    </row>
    <row r="254" spans="1:6" s="3" customFormat="1" ht="30.95" customHeight="1">
      <c r="A254" s="2">
        <v>245</v>
      </c>
      <c r="B254" s="4">
        <v>269</v>
      </c>
      <c r="C254" s="87" t="s">
        <v>846</v>
      </c>
      <c r="D254" s="5" t="s">
        <v>243</v>
      </c>
      <c r="E254" s="6">
        <v>35437.4</v>
      </c>
      <c r="F254" s="13">
        <v>35437.42</v>
      </c>
    </row>
    <row r="255" spans="1:6" s="7" customFormat="1" ht="30.95" customHeight="1">
      <c r="A255" s="2">
        <v>246</v>
      </c>
      <c r="B255" s="11">
        <v>270</v>
      </c>
      <c r="C255" s="87" t="s">
        <v>846</v>
      </c>
      <c r="D255" s="14" t="s">
        <v>244</v>
      </c>
      <c r="E255" s="6">
        <v>12010.5</v>
      </c>
      <c r="F255" s="18">
        <v>13392.82</v>
      </c>
    </row>
    <row r="256" spans="1:6" s="3" customFormat="1" ht="30.95" customHeight="1">
      <c r="A256" s="2">
        <v>247</v>
      </c>
      <c r="B256" s="4">
        <v>271</v>
      </c>
      <c r="C256" s="87" t="s">
        <v>846</v>
      </c>
      <c r="D256" s="5" t="s">
        <v>245</v>
      </c>
      <c r="E256" s="6">
        <v>13372.83</v>
      </c>
      <c r="F256" s="61">
        <v>13761.83</v>
      </c>
    </row>
    <row r="257" spans="1:6" s="3" customFormat="1" ht="30.95" customHeight="1">
      <c r="A257" s="2">
        <v>248</v>
      </c>
      <c r="B257" s="4">
        <v>272</v>
      </c>
      <c r="C257" s="87" t="s">
        <v>846</v>
      </c>
      <c r="D257" s="5" t="s">
        <v>246</v>
      </c>
      <c r="E257" s="6">
        <v>904.28</v>
      </c>
      <c r="F257" s="59">
        <v>904.31</v>
      </c>
    </row>
    <row r="258" spans="1:6" s="3" customFormat="1" ht="30.95" customHeight="1">
      <c r="A258" s="2">
        <v>249</v>
      </c>
      <c r="B258" s="4">
        <v>273</v>
      </c>
      <c r="C258" s="87" t="s">
        <v>846</v>
      </c>
      <c r="D258" s="5" t="s">
        <v>247</v>
      </c>
      <c r="E258" s="6">
        <v>730667.45</v>
      </c>
      <c r="F258" s="13">
        <v>729580.18</v>
      </c>
    </row>
    <row r="259" spans="1:6" s="7" customFormat="1" ht="30.95" customHeight="1">
      <c r="A259" s="2">
        <v>250</v>
      </c>
      <c r="B259" s="11">
        <v>274</v>
      </c>
      <c r="C259" s="87" t="s">
        <v>846</v>
      </c>
      <c r="D259" s="14" t="s">
        <v>248</v>
      </c>
      <c r="E259" s="6">
        <v>481908.35</v>
      </c>
      <c r="F259" s="23">
        <v>175140.52</v>
      </c>
    </row>
    <row r="260" spans="1:6" s="3" customFormat="1" ht="30.95" customHeight="1">
      <c r="A260" s="2">
        <v>251</v>
      </c>
      <c r="B260" s="4">
        <v>275</v>
      </c>
      <c r="C260" s="87" t="s">
        <v>846</v>
      </c>
      <c r="D260" s="5" t="s">
        <v>249</v>
      </c>
      <c r="E260" s="6">
        <v>234544.25</v>
      </c>
      <c r="F260" s="13">
        <v>234544.29</v>
      </c>
    </row>
    <row r="261" spans="1:6" s="3" customFormat="1" ht="30.95" customHeight="1">
      <c r="A261" s="2">
        <v>252</v>
      </c>
      <c r="B261" s="4">
        <v>277</v>
      </c>
      <c r="C261" s="87" t="s">
        <v>846</v>
      </c>
      <c r="D261" s="5" t="s">
        <v>250</v>
      </c>
      <c r="E261" s="6">
        <v>5300.72</v>
      </c>
      <c r="F261" s="61">
        <v>9473.06</v>
      </c>
    </row>
    <row r="262" spans="1:6" s="3" customFormat="1" ht="30.95" customHeight="1">
      <c r="A262" s="2">
        <v>253</v>
      </c>
      <c r="B262" s="4">
        <v>278</v>
      </c>
      <c r="C262" s="87" t="s">
        <v>846</v>
      </c>
      <c r="D262" s="5" t="s">
        <v>251</v>
      </c>
      <c r="E262" s="6">
        <v>4093.85</v>
      </c>
      <c r="F262" s="59">
        <v>4405.53</v>
      </c>
    </row>
    <row r="263" spans="1:6" s="3" customFormat="1" ht="30.95" customHeight="1">
      <c r="A263" s="2">
        <v>254</v>
      </c>
      <c r="B263" s="4">
        <v>279</v>
      </c>
      <c r="C263" s="87" t="s">
        <v>846</v>
      </c>
      <c r="D263" s="5" t="s">
        <v>252</v>
      </c>
      <c r="E263" s="6">
        <v>3228.94</v>
      </c>
      <c r="F263" s="59">
        <v>3228.94</v>
      </c>
    </row>
    <row r="264" spans="1:6" s="3" customFormat="1" ht="30.95" customHeight="1">
      <c r="A264" s="2">
        <v>255</v>
      </c>
      <c r="B264" s="4">
        <v>280</v>
      </c>
      <c r="C264" s="87" t="s">
        <v>846</v>
      </c>
      <c r="D264" s="5" t="s">
        <v>253</v>
      </c>
      <c r="E264" s="6">
        <v>29276.51</v>
      </c>
      <c r="F264" s="24">
        <v>9276.51</v>
      </c>
    </row>
    <row r="265" spans="1:6" s="3" customFormat="1" ht="30.95" customHeight="1">
      <c r="A265" s="2">
        <v>256</v>
      </c>
      <c r="B265" s="4">
        <v>282</v>
      </c>
      <c r="C265" s="87" t="s">
        <v>846</v>
      </c>
      <c r="D265" s="5" t="s">
        <v>254</v>
      </c>
      <c r="E265" s="6">
        <v>498305.56</v>
      </c>
      <c r="F265" s="63">
        <v>498591.28</v>
      </c>
    </row>
    <row r="266" spans="1:6" s="7" customFormat="1" ht="30.95" customHeight="1">
      <c r="A266" s="2">
        <v>257</v>
      </c>
      <c r="B266" s="11">
        <v>283</v>
      </c>
      <c r="C266" s="87" t="s">
        <v>846</v>
      </c>
      <c r="D266" s="14" t="s">
        <v>255</v>
      </c>
      <c r="E266" s="6">
        <v>3845.79</v>
      </c>
      <c r="F266" s="19">
        <v>1596.97</v>
      </c>
    </row>
    <row r="267" spans="1:6" s="3" customFormat="1" ht="30.95" customHeight="1">
      <c r="A267" s="2">
        <v>258</v>
      </c>
      <c r="B267" s="4">
        <v>284</v>
      </c>
      <c r="C267" s="87" t="s">
        <v>846</v>
      </c>
      <c r="D267" s="5" t="s">
        <v>256</v>
      </c>
      <c r="E267" s="6">
        <v>428894.56</v>
      </c>
      <c r="F267" s="63">
        <v>312833.52</v>
      </c>
    </row>
    <row r="268" spans="1:6" s="3" customFormat="1" ht="30.95" customHeight="1">
      <c r="A268" s="2">
        <v>259</v>
      </c>
      <c r="B268" s="4">
        <v>285</v>
      </c>
      <c r="C268" s="87" t="s">
        <v>846</v>
      </c>
      <c r="D268" s="5" t="s">
        <v>257</v>
      </c>
      <c r="E268" s="6">
        <v>38897.870000000003</v>
      </c>
      <c r="F268" s="24">
        <v>19962.77</v>
      </c>
    </row>
    <row r="269" spans="1:6" s="3" customFormat="1" ht="30.95" customHeight="1">
      <c r="A269" s="2">
        <v>260</v>
      </c>
      <c r="B269" s="4">
        <v>286</v>
      </c>
      <c r="C269" s="87" t="s">
        <v>846</v>
      </c>
      <c r="D269" s="5" t="s">
        <v>258</v>
      </c>
      <c r="E269" s="6">
        <v>15226.51</v>
      </c>
      <c r="F269" s="24">
        <v>15266.51</v>
      </c>
    </row>
    <row r="270" spans="1:6" s="3" customFormat="1" ht="30.95" customHeight="1">
      <c r="A270" s="2">
        <v>261</v>
      </c>
      <c r="B270" s="4">
        <v>287</v>
      </c>
      <c r="C270" s="87" t="s">
        <v>846</v>
      </c>
      <c r="D270" s="5" t="s">
        <v>259</v>
      </c>
      <c r="E270" s="6">
        <v>72205.22</v>
      </c>
      <c r="F270" s="59">
        <v>76622.960000000006</v>
      </c>
    </row>
    <row r="271" spans="1:6" s="3" customFormat="1" ht="30.95" customHeight="1">
      <c r="A271" s="2">
        <v>262</v>
      </c>
      <c r="B271" s="4">
        <v>288</v>
      </c>
      <c r="C271" s="87" t="s">
        <v>846</v>
      </c>
      <c r="D271" s="5" t="s">
        <v>260</v>
      </c>
      <c r="E271" s="6">
        <v>12323.25</v>
      </c>
      <c r="F271" s="24">
        <v>7256.81</v>
      </c>
    </row>
    <row r="272" spans="1:6" s="3" customFormat="1" ht="30.95" customHeight="1">
      <c r="A272" s="2">
        <v>263</v>
      </c>
      <c r="B272" s="4">
        <v>289</v>
      </c>
      <c r="C272" s="87" t="s">
        <v>846</v>
      </c>
      <c r="D272" s="5" t="s">
        <v>261</v>
      </c>
      <c r="E272" s="6">
        <v>233779.15</v>
      </c>
      <c r="F272" s="59">
        <v>199942.12</v>
      </c>
    </row>
    <row r="273" spans="1:6" s="3" customFormat="1" ht="30.95" customHeight="1">
      <c r="A273" s="2">
        <v>264</v>
      </c>
      <c r="B273" s="4">
        <v>290</v>
      </c>
      <c r="C273" s="87" t="s">
        <v>846</v>
      </c>
      <c r="D273" s="5" t="s">
        <v>262</v>
      </c>
      <c r="E273" s="6">
        <v>11606.47</v>
      </c>
      <c r="F273" s="61">
        <v>9606.4699999999993</v>
      </c>
    </row>
    <row r="274" spans="1:6" s="3" customFormat="1" ht="30.95" customHeight="1">
      <c r="A274" s="2">
        <v>265</v>
      </c>
      <c r="B274" s="4">
        <v>291</v>
      </c>
      <c r="C274" s="87" t="s">
        <v>846</v>
      </c>
      <c r="D274" s="5" t="s">
        <v>263</v>
      </c>
      <c r="E274" s="6">
        <v>1647860.29</v>
      </c>
      <c r="F274" s="13">
        <v>1649127.68</v>
      </c>
    </row>
    <row r="275" spans="1:6" s="3" customFormat="1" ht="30.95" customHeight="1">
      <c r="A275" s="2">
        <v>266</v>
      </c>
      <c r="B275" s="4">
        <v>292</v>
      </c>
      <c r="C275" s="87" t="s">
        <v>846</v>
      </c>
      <c r="D275" s="5" t="s">
        <v>264</v>
      </c>
      <c r="E275" s="6">
        <v>285047.34999999998</v>
      </c>
      <c r="F275" s="13">
        <v>272730.34000000003</v>
      </c>
    </row>
    <row r="276" spans="1:6" s="3" customFormat="1" ht="30.95" customHeight="1">
      <c r="A276" s="2">
        <v>267</v>
      </c>
      <c r="B276" s="4">
        <v>293</v>
      </c>
      <c r="C276" s="87" t="s">
        <v>846</v>
      </c>
      <c r="D276" s="5" t="s">
        <v>265</v>
      </c>
      <c r="E276" s="6">
        <v>15166.29</v>
      </c>
      <c r="F276" s="59">
        <v>21187.54</v>
      </c>
    </row>
    <row r="277" spans="1:6" s="3" customFormat="1" ht="30.95" customHeight="1">
      <c r="A277" s="2">
        <v>268</v>
      </c>
      <c r="B277" s="4">
        <v>294</v>
      </c>
      <c r="C277" s="87" t="s">
        <v>846</v>
      </c>
      <c r="D277" s="5" t="s">
        <v>266</v>
      </c>
      <c r="E277" s="6">
        <v>71795.45</v>
      </c>
      <c r="F277" s="13">
        <v>71795.45</v>
      </c>
    </row>
    <row r="278" spans="1:6" s="3" customFormat="1" ht="30.95" customHeight="1">
      <c r="A278" s="2">
        <v>269</v>
      </c>
      <c r="B278" s="4">
        <v>295</v>
      </c>
      <c r="C278" s="87" t="s">
        <v>846</v>
      </c>
      <c r="D278" s="5" t="s">
        <v>267</v>
      </c>
      <c r="E278" s="6">
        <v>76000.009999999995</v>
      </c>
      <c r="F278" s="24">
        <v>49718.68</v>
      </c>
    </row>
    <row r="279" spans="1:6" s="3" customFormat="1" ht="30.95" customHeight="1">
      <c r="A279" s="2">
        <v>270</v>
      </c>
      <c r="B279" s="4">
        <v>296</v>
      </c>
      <c r="C279" s="87" t="s">
        <v>846</v>
      </c>
      <c r="D279" s="5" t="s">
        <v>268</v>
      </c>
      <c r="E279" s="6">
        <v>23663.05</v>
      </c>
      <c r="F279" s="61">
        <v>35215.949999999997</v>
      </c>
    </row>
    <row r="280" spans="1:6" s="3" customFormat="1" ht="30.95" customHeight="1">
      <c r="A280" s="2">
        <v>271</v>
      </c>
      <c r="B280" s="4">
        <v>298</v>
      </c>
      <c r="C280" s="87" t="s">
        <v>846</v>
      </c>
      <c r="D280" s="5" t="s">
        <v>269</v>
      </c>
      <c r="E280" s="6">
        <v>469312.87</v>
      </c>
      <c r="F280" s="6">
        <v>337873.24</v>
      </c>
    </row>
    <row r="281" spans="1:6" s="3" customFormat="1" ht="30.95" customHeight="1">
      <c r="A281" s="2">
        <v>272</v>
      </c>
      <c r="B281" s="4">
        <v>299</v>
      </c>
      <c r="C281" s="87" t="s">
        <v>846</v>
      </c>
      <c r="D281" s="5" t="s">
        <v>270</v>
      </c>
      <c r="E281" s="6">
        <v>7905.91</v>
      </c>
      <c r="F281" s="59">
        <v>7905.91</v>
      </c>
    </row>
    <row r="282" spans="1:6" s="3" customFormat="1" ht="30.95" customHeight="1">
      <c r="A282" s="2">
        <v>273</v>
      </c>
      <c r="B282" s="4">
        <v>300</v>
      </c>
      <c r="C282" s="87" t="s">
        <v>846</v>
      </c>
      <c r="D282" s="5" t="s">
        <v>271</v>
      </c>
      <c r="E282" s="6">
        <v>160749.63</v>
      </c>
      <c r="F282" s="64">
        <v>134366.29999999999</v>
      </c>
    </row>
    <row r="283" spans="1:6" s="3" customFormat="1" ht="30.95" customHeight="1">
      <c r="A283" s="2">
        <v>274</v>
      </c>
      <c r="B283" s="4">
        <v>301</v>
      </c>
      <c r="C283" s="87" t="s">
        <v>846</v>
      </c>
      <c r="D283" s="5" t="s">
        <v>272</v>
      </c>
      <c r="E283" s="6">
        <v>315330.12</v>
      </c>
      <c r="F283" s="24">
        <v>331599.21999999997</v>
      </c>
    </row>
    <row r="284" spans="1:6" s="3" customFormat="1" ht="30.95" customHeight="1">
      <c r="A284" s="2">
        <v>275</v>
      </c>
      <c r="B284" s="4">
        <v>302</v>
      </c>
      <c r="C284" s="87" t="s">
        <v>846</v>
      </c>
      <c r="D284" s="5" t="s">
        <v>273</v>
      </c>
      <c r="E284" s="6">
        <v>10487.4</v>
      </c>
      <c r="F284" s="59">
        <v>10487.4</v>
      </c>
    </row>
    <row r="285" spans="1:6" s="3" customFormat="1" ht="30.95" customHeight="1">
      <c r="A285" s="2">
        <v>276</v>
      </c>
      <c r="B285" s="4">
        <v>303</v>
      </c>
      <c r="C285" s="87" t="s">
        <v>846</v>
      </c>
      <c r="D285" s="5" t="s">
        <v>274</v>
      </c>
      <c r="E285" s="6">
        <v>112418.36</v>
      </c>
      <c r="F285" s="61">
        <v>112332.96</v>
      </c>
    </row>
    <row r="286" spans="1:6" s="3" customFormat="1" ht="30.95" customHeight="1">
      <c r="A286" s="2">
        <v>277</v>
      </c>
      <c r="B286" s="4">
        <v>304</v>
      </c>
      <c r="C286" s="87" t="s">
        <v>846</v>
      </c>
      <c r="D286" s="5" t="s">
        <v>275</v>
      </c>
      <c r="E286" s="6">
        <v>53266.23</v>
      </c>
      <c r="F286" s="61">
        <v>37433.53</v>
      </c>
    </row>
    <row r="287" spans="1:6" s="3" customFormat="1" ht="30.95" customHeight="1">
      <c r="A287" s="2">
        <v>278</v>
      </c>
      <c r="B287" s="4">
        <v>305</v>
      </c>
      <c r="C287" s="87" t="s">
        <v>846</v>
      </c>
      <c r="D287" s="5" t="s">
        <v>276</v>
      </c>
      <c r="E287" s="6">
        <v>184202.45</v>
      </c>
      <c r="F287" s="59">
        <v>160274.87</v>
      </c>
    </row>
    <row r="288" spans="1:6" s="3" customFormat="1" ht="30.95" customHeight="1">
      <c r="A288" s="2">
        <v>279</v>
      </c>
      <c r="B288" s="4">
        <v>306</v>
      </c>
      <c r="C288" s="87" t="s">
        <v>846</v>
      </c>
      <c r="D288" s="5" t="s">
        <v>277</v>
      </c>
      <c r="E288" s="6">
        <v>51931.8</v>
      </c>
      <c r="F288" s="59">
        <v>23474.22</v>
      </c>
    </row>
    <row r="289" spans="1:6" s="3" customFormat="1" ht="30.95" customHeight="1">
      <c r="A289" s="2">
        <v>280</v>
      </c>
      <c r="B289" s="4">
        <v>307</v>
      </c>
      <c r="C289" s="87" t="s">
        <v>846</v>
      </c>
      <c r="D289" s="5" t="s">
        <v>278</v>
      </c>
      <c r="E289" s="6">
        <v>1538352.79</v>
      </c>
      <c r="F289" s="13">
        <v>1459426.98</v>
      </c>
    </row>
    <row r="290" spans="1:6" s="3" customFormat="1" ht="30.95" customHeight="1">
      <c r="A290" s="2">
        <v>281</v>
      </c>
      <c r="B290" s="4">
        <v>308</v>
      </c>
      <c r="C290" s="87" t="s">
        <v>846</v>
      </c>
      <c r="D290" s="5" t="s">
        <v>279</v>
      </c>
      <c r="E290" s="6">
        <v>80000</v>
      </c>
      <c r="F290" s="13">
        <v>80000</v>
      </c>
    </row>
    <row r="291" spans="1:6" s="3" customFormat="1" ht="30.95" customHeight="1">
      <c r="A291" s="2">
        <v>282</v>
      </c>
      <c r="B291" s="4">
        <v>309</v>
      </c>
      <c r="C291" s="87" t="s">
        <v>846</v>
      </c>
      <c r="D291" s="5" t="s">
        <v>280</v>
      </c>
      <c r="E291" s="6">
        <v>7511995.8399999999</v>
      </c>
      <c r="F291" s="63">
        <v>7507920.7999999998</v>
      </c>
    </row>
    <row r="292" spans="1:6" s="3" customFormat="1" ht="30.95" customHeight="1">
      <c r="A292" s="2">
        <v>283</v>
      </c>
      <c r="B292" s="4">
        <v>310</v>
      </c>
      <c r="C292" s="87" t="s">
        <v>846</v>
      </c>
      <c r="D292" s="5" t="s">
        <v>281</v>
      </c>
      <c r="E292" s="6">
        <v>424593.55</v>
      </c>
      <c r="F292" s="63">
        <v>363686.40000000002</v>
      </c>
    </row>
    <row r="293" spans="1:6" s="7" customFormat="1" ht="30.95" customHeight="1">
      <c r="A293" s="2">
        <v>284</v>
      </c>
      <c r="B293" s="11">
        <v>311</v>
      </c>
      <c r="C293" s="87" t="s">
        <v>846</v>
      </c>
      <c r="D293" s="14" t="s">
        <v>282</v>
      </c>
      <c r="E293" s="6">
        <v>11869.59</v>
      </c>
      <c r="F293" s="24">
        <v>11364.09</v>
      </c>
    </row>
    <row r="294" spans="1:6" s="3" customFormat="1" ht="30.95" customHeight="1">
      <c r="A294" s="2">
        <v>285</v>
      </c>
      <c r="B294" s="4">
        <v>312</v>
      </c>
      <c r="C294" s="87" t="s">
        <v>846</v>
      </c>
      <c r="D294" s="5" t="s">
        <v>283</v>
      </c>
      <c r="E294" s="6">
        <v>20923.43</v>
      </c>
      <c r="F294" s="59">
        <v>20923.43</v>
      </c>
    </row>
    <row r="295" spans="1:6" s="3" customFormat="1" ht="30.95" customHeight="1">
      <c r="A295" s="2">
        <v>286</v>
      </c>
      <c r="B295" s="4">
        <v>313</v>
      </c>
      <c r="C295" s="87" t="s">
        <v>846</v>
      </c>
      <c r="D295" s="5" t="s">
        <v>284</v>
      </c>
      <c r="E295" s="6">
        <v>24961.4</v>
      </c>
      <c r="F295" s="59">
        <v>24961.4</v>
      </c>
    </row>
    <row r="296" spans="1:6" s="3" customFormat="1" ht="30.95" customHeight="1">
      <c r="A296" s="2">
        <v>287</v>
      </c>
      <c r="B296" s="4">
        <v>314</v>
      </c>
      <c r="C296" s="87" t="s">
        <v>846</v>
      </c>
      <c r="D296" s="5" t="s">
        <v>285</v>
      </c>
      <c r="E296" s="6">
        <v>9766</v>
      </c>
      <c r="F296" s="59">
        <v>7705.2</v>
      </c>
    </row>
    <row r="297" spans="1:6" s="3" customFormat="1" ht="30.95" customHeight="1">
      <c r="A297" s="2">
        <v>288</v>
      </c>
      <c r="B297" s="4">
        <v>315</v>
      </c>
      <c r="C297" s="87" t="s">
        <v>846</v>
      </c>
      <c r="D297" s="5" t="s">
        <v>286</v>
      </c>
      <c r="E297" s="6">
        <v>35804.980000000003</v>
      </c>
      <c r="F297" s="63">
        <v>38083.06</v>
      </c>
    </row>
    <row r="298" spans="1:6" s="3" customFormat="1" ht="30.95" customHeight="1">
      <c r="A298" s="2">
        <v>289</v>
      </c>
      <c r="B298" s="4">
        <v>316</v>
      </c>
      <c r="C298" s="87" t="s">
        <v>846</v>
      </c>
      <c r="D298" s="5" t="s">
        <v>287</v>
      </c>
      <c r="E298" s="6">
        <v>49673.64</v>
      </c>
      <c r="F298" s="24">
        <v>33595.07</v>
      </c>
    </row>
    <row r="299" spans="1:6" s="3" customFormat="1" ht="30.95" customHeight="1">
      <c r="A299" s="2">
        <v>290</v>
      </c>
      <c r="B299" s="4">
        <v>317</v>
      </c>
      <c r="C299" s="87" t="s">
        <v>846</v>
      </c>
      <c r="D299" s="5" t="s">
        <v>288</v>
      </c>
      <c r="E299" s="6">
        <v>641881.37</v>
      </c>
      <c r="F299" s="13">
        <v>641881.32999999996</v>
      </c>
    </row>
    <row r="300" spans="1:6" s="3" customFormat="1" ht="30.95" customHeight="1">
      <c r="A300" s="2">
        <v>291</v>
      </c>
      <c r="B300" s="4">
        <v>318</v>
      </c>
      <c r="C300" s="87" t="s">
        <v>846</v>
      </c>
      <c r="D300" s="5" t="s">
        <v>289</v>
      </c>
      <c r="E300" s="6">
        <v>6780.36</v>
      </c>
      <c r="F300" s="59">
        <v>6780.36</v>
      </c>
    </row>
    <row r="301" spans="1:6" s="3" customFormat="1" ht="30.95" customHeight="1">
      <c r="A301" s="2">
        <v>292</v>
      </c>
      <c r="B301" s="4">
        <v>319</v>
      </c>
      <c r="C301" s="87" t="s">
        <v>846</v>
      </c>
      <c r="D301" s="5" t="s">
        <v>290</v>
      </c>
      <c r="E301" s="6">
        <v>207888.66</v>
      </c>
      <c r="F301" s="13">
        <v>197888.69</v>
      </c>
    </row>
    <row r="302" spans="1:6" s="3" customFormat="1" ht="30.95" customHeight="1">
      <c r="A302" s="2">
        <v>293</v>
      </c>
      <c r="B302" s="4">
        <v>320</v>
      </c>
      <c r="C302" s="87" t="s">
        <v>846</v>
      </c>
      <c r="D302" s="5" t="s">
        <v>291</v>
      </c>
      <c r="E302" s="6">
        <v>2332.8000000000002</v>
      </c>
      <c r="F302" s="59">
        <v>4319.41</v>
      </c>
    </row>
    <row r="303" spans="1:6" s="3" customFormat="1" ht="30.95" customHeight="1">
      <c r="A303" s="2">
        <v>294</v>
      </c>
      <c r="B303" s="4">
        <v>321</v>
      </c>
      <c r="C303" s="87" t="s">
        <v>846</v>
      </c>
      <c r="D303" s="5" t="s">
        <v>292</v>
      </c>
      <c r="E303" s="6">
        <v>22427.32</v>
      </c>
      <c r="F303" s="61">
        <v>23514.82</v>
      </c>
    </row>
    <row r="304" spans="1:6" s="3" customFormat="1" ht="30.95" customHeight="1">
      <c r="A304" s="2">
        <v>295</v>
      </c>
      <c r="B304" s="4">
        <v>322</v>
      </c>
      <c r="C304" s="87" t="s">
        <v>846</v>
      </c>
      <c r="D304" s="5" t="s">
        <v>293</v>
      </c>
      <c r="E304" s="6">
        <v>9691.64</v>
      </c>
      <c r="F304" s="59">
        <v>10601.43</v>
      </c>
    </row>
    <row r="305" spans="1:6" s="3" customFormat="1" ht="30.95" customHeight="1">
      <c r="A305" s="2">
        <v>296</v>
      </c>
      <c r="B305" s="4">
        <v>323</v>
      </c>
      <c r="C305" s="87" t="s">
        <v>846</v>
      </c>
      <c r="D305" s="5" t="s">
        <v>294</v>
      </c>
      <c r="E305" s="6">
        <v>201731.85</v>
      </c>
      <c r="F305" s="63">
        <v>225788.62</v>
      </c>
    </row>
    <row r="306" spans="1:6" s="3" customFormat="1" ht="30.95" customHeight="1">
      <c r="A306" s="2">
        <v>297</v>
      </c>
      <c r="B306" s="4">
        <v>324</v>
      </c>
      <c r="C306" s="87" t="s">
        <v>846</v>
      </c>
      <c r="D306" s="5" t="s">
        <v>296</v>
      </c>
      <c r="E306" s="6">
        <v>8985.01</v>
      </c>
      <c r="F306" s="13">
        <v>8985.01</v>
      </c>
    </row>
    <row r="307" spans="1:6" s="7" customFormat="1" ht="30.95" customHeight="1">
      <c r="A307" s="2">
        <v>298</v>
      </c>
      <c r="B307" s="11">
        <v>325</v>
      </c>
      <c r="C307" s="87" t="s">
        <v>846</v>
      </c>
      <c r="D307" s="5" t="s">
        <v>297</v>
      </c>
      <c r="E307" s="6">
        <v>2501.6</v>
      </c>
      <c r="F307" s="24">
        <v>4302.43</v>
      </c>
    </row>
    <row r="308" spans="1:6" s="3" customFormat="1" ht="30.95" customHeight="1">
      <c r="A308" s="2">
        <v>299</v>
      </c>
      <c r="B308" s="4">
        <v>326</v>
      </c>
      <c r="C308" s="87" t="s">
        <v>846</v>
      </c>
      <c r="D308" s="5" t="s">
        <v>298</v>
      </c>
      <c r="E308" s="6">
        <v>18865.5</v>
      </c>
      <c r="F308" s="24">
        <v>23317.4</v>
      </c>
    </row>
    <row r="309" spans="1:6" s="7" customFormat="1" ht="30.95" customHeight="1">
      <c r="A309" s="2">
        <v>300</v>
      </c>
      <c r="B309" s="11">
        <v>327</v>
      </c>
      <c r="C309" s="87" t="s">
        <v>846</v>
      </c>
      <c r="D309" s="5" t="s">
        <v>299</v>
      </c>
      <c r="E309" s="6">
        <v>5434.78</v>
      </c>
      <c r="F309" s="23">
        <v>6632.28</v>
      </c>
    </row>
    <row r="310" spans="1:6" s="3" customFormat="1" ht="30.95" customHeight="1">
      <c r="A310" s="2">
        <v>301</v>
      </c>
      <c r="B310" s="4">
        <v>328</v>
      </c>
      <c r="C310" s="87" t="s">
        <v>846</v>
      </c>
      <c r="D310" s="5" t="s">
        <v>300</v>
      </c>
      <c r="E310" s="6">
        <v>16252.6</v>
      </c>
      <c r="F310" s="6">
        <v>16587.8</v>
      </c>
    </row>
    <row r="311" spans="1:6" s="3" customFormat="1" ht="30.95" customHeight="1">
      <c r="A311" s="2">
        <v>302</v>
      </c>
      <c r="B311" s="4">
        <v>329</v>
      </c>
      <c r="C311" s="87" t="s">
        <v>846</v>
      </c>
      <c r="D311" s="5" t="s">
        <v>301</v>
      </c>
      <c r="E311" s="6">
        <v>39443.1</v>
      </c>
      <c r="F311" s="13">
        <v>47179.16</v>
      </c>
    </row>
    <row r="312" spans="1:6" s="3" customFormat="1" ht="30.95" customHeight="1">
      <c r="A312" s="2">
        <v>303</v>
      </c>
      <c r="B312" s="4">
        <v>330</v>
      </c>
      <c r="C312" s="87" t="s">
        <v>846</v>
      </c>
      <c r="D312" s="5" t="s">
        <v>302</v>
      </c>
      <c r="E312" s="6">
        <v>31914.94</v>
      </c>
      <c r="F312" s="13">
        <v>44927.88</v>
      </c>
    </row>
    <row r="313" spans="1:6" s="3" customFormat="1" ht="30.95" customHeight="1">
      <c r="A313" s="2">
        <v>304</v>
      </c>
      <c r="B313" s="4">
        <v>332</v>
      </c>
      <c r="C313" s="87" t="s">
        <v>846</v>
      </c>
      <c r="D313" s="5" t="s">
        <v>303</v>
      </c>
      <c r="E313" s="6">
        <v>4119.37</v>
      </c>
      <c r="F313" s="63">
        <v>6300.28</v>
      </c>
    </row>
    <row r="314" spans="1:6" s="3" customFormat="1" ht="30.95" customHeight="1">
      <c r="A314" s="2">
        <v>305</v>
      </c>
      <c r="B314" s="4">
        <v>333</v>
      </c>
      <c r="C314" s="87" t="s">
        <v>846</v>
      </c>
      <c r="D314" s="5" t="s">
        <v>304</v>
      </c>
      <c r="E314" s="6">
        <v>694514.04</v>
      </c>
      <c r="F314" s="13">
        <v>694517.05</v>
      </c>
    </row>
    <row r="315" spans="1:6" s="3" customFormat="1" ht="30.95" customHeight="1">
      <c r="A315" s="2">
        <v>306</v>
      </c>
      <c r="B315" s="4">
        <v>334</v>
      </c>
      <c r="C315" s="87" t="s">
        <v>846</v>
      </c>
      <c r="D315" s="5" t="s">
        <v>305</v>
      </c>
      <c r="E315" s="6">
        <v>592196.86</v>
      </c>
      <c r="F315" s="66">
        <v>559935.93000000005</v>
      </c>
    </row>
    <row r="316" spans="1:6" s="3" customFormat="1" ht="30.95" customHeight="1">
      <c r="A316" s="2">
        <v>307</v>
      </c>
      <c r="B316" s="4">
        <v>336</v>
      </c>
      <c r="C316" s="87" t="s">
        <v>846</v>
      </c>
      <c r="D316" s="5" t="s">
        <v>307</v>
      </c>
      <c r="E316" s="6">
        <v>2950</v>
      </c>
      <c r="F316" s="24">
        <v>2349.1</v>
      </c>
    </row>
    <row r="317" spans="1:6" s="3" customFormat="1" ht="30.95" customHeight="1">
      <c r="A317" s="2">
        <v>308</v>
      </c>
      <c r="B317" s="4">
        <v>337</v>
      </c>
      <c r="C317" s="87" t="s">
        <v>846</v>
      </c>
      <c r="D317" s="5" t="s">
        <v>308</v>
      </c>
      <c r="E317" s="6">
        <v>31790.09</v>
      </c>
      <c r="F317" s="64">
        <v>32870.11</v>
      </c>
    </row>
    <row r="318" spans="1:6" s="3" customFormat="1" ht="30.95" customHeight="1">
      <c r="A318" s="2">
        <v>309</v>
      </c>
      <c r="B318" s="4">
        <v>338</v>
      </c>
      <c r="C318" s="87" t="s">
        <v>846</v>
      </c>
      <c r="D318" s="5" t="s">
        <v>309</v>
      </c>
      <c r="E318" s="6">
        <v>33666.089999999997</v>
      </c>
      <c r="F318" s="13">
        <v>33666.089999999997</v>
      </c>
    </row>
    <row r="319" spans="1:6" s="3" customFormat="1" ht="30.95" customHeight="1">
      <c r="A319" s="2">
        <v>310</v>
      </c>
      <c r="B319" s="4">
        <v>339</v>
      </c>
      <c r="C319" s="87" t="s">
        <v>846</v>
      </c>
      <c r="D319" s="5" t="s">
        <v>310</v>
      </c>
      <c r="E319" s="6">
        <v>122332.53</v>
      </c>
      <c r="F319" s="13">
        <v>80778.960000000006</v>
      </c>
    </row>
    <row r="320" spans="1:6" s="3" customFormat="1" ht="30.95" customHeight="1">
      <c r="A320" s="2">
        <v>311</v>
      </c>
      <c r="B320" s="4">
        <v>340</v>
      </c>
      <c r="C320" s="87" t="s">
        <v>846</v>
      </c>
      <c r="D320" s="5" t="s">
        <v>311</v>
      </c>
      <c r="E320" s="6">
        <v>86696.18</v>
      </c>
      <c r="F320" s="24">
        <v>78856.289999999994</v>
      </c>
    </row>
    <row r="321" spans="1:6" s="3" customFormat="1" ht="30.95" customHeight="1">
      <c r="A321" s="2">
        <v>312</v>
      </c>
      <c r="B321" s="4">
        <v>341</v>
      </c>
      <c r="C321" s="87" t="s">
        <v>846</v>
      </c>
      <c r="D321" s="5" t="s">
        <v>312</v>
      </c>
      <c r="E321" s="6">
        <v>3090684.61</v>
      </c>
      <c r="F321" s="6">
        <v>1353845.46</v>
      </c>
    </row>
    <row r="322" spans="1:6" s="3" customFormat="1" ht="30.95" customHeight="1">
      <c r="A322" s="2">
        <v>313</v>
      </c>
      <c r="B322" s="4">
        <v>342</v>
      </c>
      <c r="C322" s="87" t="s">
        <v>846</v>
      </c>
      <c r="D322" s="5" t="s">
        <v>313</v>
      </c>
      <c r="E322" s="6">
        <v>22996.22</v>
      </c>
      <c r="F322" s="59">
        <v>30761.82</v>
      </c>
    </row>
    <row r="323" spans="1:6" s="3" customFormat="1" ht="30.95" customHeight="1">
      <c r="A323" s="2">
        <v>314</v>
      </c>
      <c r="B323" s="4">
        <v>343</v>
      </c>
      <c r="C323" s="87" t="s">
        <v>846</v>
      </c>
      <c r="D323" s="5" t="s">
        <v>314</v>
      </c>
      <c r="E323" s="6">
        <v>334706.96999999997</v>
      </c>
      <c r="F323" s="6">
        <v>125705.39</v>
      </c>
    </row>
    <row r="324" spans="1:6" s="3" customFormat="1" ht="30.95" customHeight="1">
      <c r="A324" s="2">
        <v>315</v>
      </c>
      <c r="B324" s="4">
        <v>344</v>
      </c>
      <c r="C324" s="87" t="s">
        <v>846</v>
      </c>
      <c r="D324" s="5" t="s">
        <v>315</v>
      </c>
      <c r="E324" s="6">
        <v>4466</v>
      </c>
      <c r="F324" s="24">
        <v>3466</v>
      </c>
    </row>
    <row r="325" spans="1:6" s="3" customFormat="1" ht="30.95" customHeight="1">
      <c r="A325" s="2">
        <v>316</v>
      </c>
      <c r="B325" s="4">
        <v>345</v>
      </c>
      <c r="C325" s="87" t="s">
        <v>846</v>
      </c>
      <c r="D325" s="5" t="s">
        <v>316</v>
      </c>
      <c r="E325" s="6">
        <v>45000</v>
      </c>
      <c r="F325" s="64">
        <v>45000</v>
      </c>
    </row>
    <row r="326" spans="1:6" s="3" customFormat="1" ht="30.95" customHeight="1">
      <c r="A326" s="2">
        <v>317</v>
      </c>
      <c r="B326" s="4">
        <v>346</v>
      </c>
      <c r="C326" s="87" t="s">
        <v>846</v>
      </c>
      <c r="D326" s="5" t="s">
        <v>317</v>
      </c>
      <c r="E326" s="6">
        <v>25431.32</v>
      </c>
      <c r="F326" s="24">
        <v>19008.93</v>
      </c>
    </row>
    <row r="327" spans="1:6" s="3" customFormat="1" ht="30.95" customHeight="1">
      <c r="A327" s="2">
        <v>318</v>
      </c>
      <c r="B327" s="4">
        <v>347</v>
      </c>
      <c r="C327" s="87" t="s">
        <v>846</v>
      </c>
      <c r="D327" s="5" t="s">
        <v>318</v>
      </c>
      <c r="E327" s="6">
        <v>97416.63</v>
      </c>
      <c r="F327" s="59">
        <v>116806.98</v>
      </c>
    </row>
    <row r="328" spans="1:6" s="3" customFormat="1" ht="30.95" customHeight="1">
      <c r="A328" s="2">
        <v>319</v>
      </c>
      <c r="B328" s="4">
        <v>348</v>
      </c>
      <c r="C328" s="87" t="s">
        <v>846</v>
      </c>
      <c r="D328" s="5" t="s">
        <v>319</v>
      </c>
      <c r="E328" s="6">
        <v>2576.75</v>
      </c>
      <c r="F328" s="59">
        <v>2483.2959999999998</v>
      </c>
    </row>
    <row r="329" spans="1:6" s="3" customFormat="1" ht="30.95" customHeight="1">
      <c r="A329" s="2">
        <v>320</v>
      </c>
      <c r="B329" s="4">
        <v>349</v>
      </c>
      <c r="C329" s="87" t="s">
        <v>846</v>
      </c>
      <c r="D329" s="5" t="s">
        <v>320</v>
      </c>
      <c r="E329" s="6">
        <v>8959.85</v>
      </c>
      <c r="F329" s="59">
        <v>8959.85</v>
      </c>
    </row>
    <row r="330" spans="1:6" s="3" customFormat="1" ht="30.95" customHeight="1">
      <c r="A330" s="2">
        <v>321</v>
      </c>
      <c r="B330" s="4">
        <v>350</v>
      </c>
      <c r="C330" s="87" t="s">
        <v>846</v>
      </c>
      <c r="D330" s="5" t="s">
        <v>321</v>
      </c>
      <c r="E330" s="6">
        <v>146138.69</v>
      </c>
      <c r="F330" s="63">
        <v>205928.12</v>
      </c>
    </row>
    <row r="331" spans="1:6" s="3" customFormat="1" ht="30.95" customHeight="1">
      <c r="A331" s="2">
        <v>322</v>
      </c>
      <c r="B331" s="4">
        <v>351</v>
      </c>
      <c r="C331" s="87" t="s">
        <v>846</v>
      </c>
      <c r="D331" s="5" t="s">
        <v>322</v>
      </c>
      <c r="E331" s="6">
        <v>42875.24</v>
      </c>
      <c r="F331" s="59">
        <v>53738.99</v>
      </c>
    </row>
    <row r="332" spans="1:6" s="3" customFormat="1" ht="30.95" customHeight="1">
      <c r="A332" s="2">
        <v>323</v>
      </c>
      <c r="B332" s="4">
        <v>352</v>
      </c>
      <c r="C332" s="87" t="s">
        <v>846</v>
      </c>
      <c r="D332" s="5" t="s">
        <v>323</v>
      </c>
      <c r="E332" s="6">
        <v>11277.87</v>
      </c>
      <c r="F332" s="59">
        <v>11277.87</v>
      </c>
    </row>
    <row r="333" spans="1:6" s="3" customFormat="1" ht="30.95" customHeight="1">
      <c r="A333" s="2">
        <v>324</v>
      </c>
      <c r="B333" s="4">
        <v>353</v>
      </c>
      <c r="C333" s="87" t="s">
        <v>846</v>
      </c>
      <c r="D333" s="5" t="s">
        <v>324</v>
      </c>
      <c r="E333" s="6">
        <v>6537.22</v>
      </c>
      <c r="F333" s="61">
        <v>25004.28</v>
      </c>
    </row>
    <row r="334" spans="1:6" s="7" customFormat="1" ht="30.95" customHeight="1">
      <c r="A334" s="2">
        <v>325</v>
      </c>
      <c r="B334" s="11">
        <v>354</v>
      </c>
      <c r="C334" s="87" t="s">
        <v>846</v>
      </c>
      <c r="D334" s="5" t="s">
        <v>325</v>
      </c>
      <c r="E334" s="6">
        <v>11092.92</v>
      </c>
      <c r="F334" s="19">
        <v>11371.92</v>
      </c>
    </row>
    <row r="335" spans="1:6" s="7" customFormat="1" ht="30.95" customHeight="1">
      <c r="A335" s="2">
        <v>326</v>
      </c>
      <c r="B335" s="11">
        <v>355</v>
      </c>
      <c r="C335" s="87" t="s">
        <v>846</v>
      </c>
      <c r="D335" s="5" t="s">
        <v>326</v>
      </c>
      <c r="E335" s="6">
        <v>55069.59</v>
      </c>
      <c r="F335" s="18">
        <v>64094.13</v>
      </c>
    </row>
    <row r="336" spans="1:6" s="3" customFormat="1" ht="30.95" customHeight="1">
      <c r="A336" s="2">
        <v>327</v>
      </c>
      <c r="B336" s="4">
        <v>356</v>
      </c>
      <c r="C336" s="87" t="s">
        <v>846</v>
      </c>
      <c r="D336" s="5" t="s">
        <v>327</v>
      </c>
      <c r="E336" s="6">
        <v>7369.76</v>
      </c>
      <c r="F336" s="24">
        <v>8316.36</v>
      </c>
    </row>
    <row r="337" spans="1:6" s="3" customFormat="1" ht="30.95" customHeight="1">
      <c r="A337" s="2">
        <v>328</v>
      </c>
      <c r="B337" s="4">
        <v>357</v>
      </c>
      <c r="C337" s="87" t="s">
        <v>846</v>
      </c>
      <c r="D337" s="5" t="s">
        <v>328</v>
      </c>
      <c r="E337" s="6">
        <v>7999704.3799999999</v>
      </c>
      <c r="F337" s="63">
        <v>8009576.5199999996</v>
      </c>
    </row>
    <row r="338" spans="1:6" s="3" customFormat="1" ht="30.95" customHeight="1">
      <c r="A338" s="2">
        <v>329</v>
      </c>
      <c r="B338" s="4">
        <v>359</v>
      </c>
      <c r="C338" s="87" t="s">
        <v>846</v>
      </c>
      <c r="D338" s="5" t="s">
        <v>329</v>
      </c>
      <c r="E338" s="6">
        <v>4984.7299999999996</v>
      </c>
      <c r="F338" s="61">
        <v>1995.91</v>
      </c>
    </row>
    <row r="339" spans="1:6" s="3" customFormat="1" ht="30.95" customHeight="1">
      <c r="A339" s="2">
        <v>330</v>
      </c>
      <c r="B339" s="4">
        <v>360</v>
      </c>
      <c r="C339" s="87" t="s">
        <v>846</v>
      </c>
      <c r="D339" s="5" t="s">
        <v>330</v>
      </c>
      <c r="E339" s="6">
        <v>49996.24</v>
      </c>
      <c r="F339" s="61">
        <v>53186.239999999998</v>
      </c>
    </row>
    <row r="340" spans="1:6" s="3" customFormat="1" ht="30.95" customHeight="1">
      <c r="A340" s="2">
        <v>331</v>
      </c>
      <c r="B340" s="4">
        <v>361</v>
      </c>
      <c r="C340" s="87" t="s">
        <v>846</v>
      </c>
      <c r="D340" s="5" t="s">
        <v>331</v>
      </c>
      <c r="E340" s="6">
        <v>34485.65</v>
      </c>
      <c r="F340" s="61">
        <v>39444.949999999997</v>
      </c>
    </row>
    <row r="341" spans="1:6" s="3" customFormat="1" ht="30.95" customHeight="1">
      <c r="A341" s="2">
        <v>332</v>
      </c>
      <c r="B341" s="4">
        <v>363</v>
      </c>
      <c r="C341" s="87" t="s">
        <v>846</v>
      </c>
      <c r="D341" s="5" t="s">
        <v>332</v>
      </c>
      <c r="E341" s="6">
        <v>17482.79</v>
      </c>
      <c r="F341" s="59">
        <v>11685.67</v>
      </c>
    </row>
    <row r="342" spans="1:6" s="3" customFormat="1" ht="30.95" customHeight="1">
      <c r="A342" s="2">
        <v>333</v>
      </c>
      <c r="B342" s="4">
        <v>364</v>
      </c>
      <c r="C342" s="87" t="s">
        <v>846</v>
      </c>
      <c r="D342" s="5" t="s">
        <v>333</v>
      </c>
      <c r="E342" s="6">
        <v>13788.06</v>
      </c>
      <c r="F342" s="59">
        <v>13788.06</v>
      </c>
    </row>
    <row r="343" spans="1:6" s="7" customFormat="1" ht="30.95" customHeight="1">
      <c r="A343" s="2">
        <v>334</v>
      </c>
      <c r="B343" s="11">
        <v>365</v>
      </c>
      <c r="C343" s="87" t="s">
        <v>846</v>
      </c>
      <c r="D343" s="5" t="s">
        <v>334</v>
      </c>
      <c r="E343" s="6">
        <v>15000</v>
      </c>
      <c r="F343" s="15">
        <v>6927.57</v>
      </c>
    </row>
    <row r="344" spans="1:6" s="3" customFormat="1" ht="30.95" customHeight="1">
      <c r="A344" s="2">
        <v>335</v>
      </c>
      <c r="B344" s="4">
        <v>366</v>
      </c>
      <c r="C344" s="87" t="s">
        <v>846</v>
      </c>
      <c r="D344" s="5" t="s">
        <v>335</v>
      </c>
      <c r="E344" s="6">
        <v>87223.28</v>
      </c>
      <c r="F344" s="13">
        <v>64097.52</v>
      </c>
    </row>
    <row r="345" spans="1:6" s="3" customFormat="1" ht="30.95" customHeight="1">
      <c r="A345" s="2">
        <v>336</v>
      </c>
      <c r="B345" s="4">
        <v>367</v>
      </c>
      <c r="C345" s="87" t="s">
        <v>846</v>
      </c>
      <c r="D345" s="5" t="s">
        <v>336</v>
      </c>
      <c r="E345" s="6">
        <v>197693.97</v>
      </c>
      <c r="F345" s="59">
        <v>215809.22</v>
      </c>
    </row>
    <row r="346" spans="1:6" s="3" customFormat="1" ht="30.95" customHeight="1">
      <c r="A346" s="2">
        <v>337</v>
      </c>
      <c r="B346" s="4">
        <v>368</v>
      </c>
      <c r="C346" s="87" t="s">
        <v>846</v>
      </c>
      <c r="D346" s="5" t="s">
        <v>337</v>
      </c>
      <c r="E346" s="6">
        <v>90333.72</v>
      </c>
      <c r="F346" s="24">
        <v>98604.86</v>
      </c>
    </row>
    <row r="347" spans="1:6" s="3" customFormat="1" ht="30.95" customHeight="1">
      <c r="A347" s="2">
        <v>338</v>
      </c>
      <c r="B347" s="4">
        <v>369</v>
      </c>
      <c r="C347" s="87" t="s">
        <v>846</v>
      </c>
      <c r="D347" s="5" t="s">
        <v>338</v>
      </c>
      <c r="E347" s="6">
        <v>166772.65</v>
      </c>
      <c r="F347" s="59">
        <v>122705.77</v>
      </c>
    </row>
    <row r="348" spans="1:6" s="3" customFormat="1" ht="30.95" customHeight="1">
      <c r="A348" s="2">
        <v>339</v>
      </c>
      <c r="B348" s="4">
        <v>370</v>
      </c>
      <c r="C348" s="87" t="s">
        <v>846</v>
      </c>
      <c r="D348" s="5" t="s">
        <v>339</v>
      </c>
      <c r="E348" s="6">
        <v>861028.43</v>
      </c>
      <c r="F348" s="63">
        <v>929332.41</v>
      </c>
    </row>
    <row r="349" spans="1:6" s="3" customFormat="1" ht="30.95" customHeight="1">
      <c r="A349" s="2">
        <v>340</v>
      </c>
      <c r="B349" s="4">
        <v>371</v>
      </c>
      <c r="C349" s="87" t="s">
        <v>846</v>
      </c>
      <c r="D349" s="5" t="s">
        <v>340</v>
      </c>
      <c r="E349" s="6">
        <v>138924.63</v>
      </c>
      <c r="F349" s="13">
        <v>134556.99</v>
      </c>
    </row>
    <row r="350" spans="1:6" s="3" customFormat="1" ht="30.95" customHeight="1">
      <c r="A350" s="2">
        <v>341</v>
      </c>
      <c r="B350" s="4">
        <v>372</v>
      </c>
      <c r="C350" s="87" t="s">
        <v>846</v>
      </c>
      <c r="D350" s="5" t="s">
        <v>341</v>
      </c>
      <c r="E350" s="6">
        <v>1500</v>
      </c>
      <c r="F350" s="13">
        <v>1300</v>
      </c>
    </row>
    <row r="351" spans="1:6" s="3" customFormat="1" ht="30.95" customHeight="1">
      <c r="A351" s="2">
        <v>342</v>
      </c>
      <c r="B351" s="4">
        <v>374</v>
      </c>
      <c r="C351" s="87" t="s">
        <v>846</v>
      </c>
      <c r="D351" s="5" t="s">
        <v>342</v>
      </c>
      <c r="E351" s="6">
        <v>33108.589999999997</v>
      </c>
      <c r="F351" s="61">
        <v>31608.59</v>
      </c>
    </row>
    <row r="352" spans="1:6" s="3" customFormat="1" ht="30.95" customHeight="1">
      <c r="A352" s="2">
        <v>343</v>
      </c>
      <c r="B352" s="4">
        <v>375</v>
      </c>
      <c r="C352" s="87" t="s">
        <v>846</v>
      </c>
      <c r="D352" s="5" t="s">
        <v>343</v>
      </c>
      <c r="E352" s="6">
        <v>858536.24</v>
      </c>
      <c r="F352" s="63">
        <v>858768.54</v>
      </c>
    </row>
    <row r="353" spans="1:6" s="3" customFormat="1" ht="30.95" customHeight="1">
      <c r="A353" s="2">
        <v>344</v>
      </c>
      <c r="B353" s="4">
        <v>376</v>
      </c>
      <c r="C353" s="87" t="s">
        <v>846</v>
      </c>
      <c r="D353" s="5" t="s">
        <v>344</v>
      </c>
      <c r="E353" s="6">
        <v>96601.37</v>
      </c>
      <c r="F353" s="6">
        <v>96601.37</v>
      </c>
    </row>
    <row r="354" spans="1:6" s="3" customFormat="1" ht="30.95" customHeight="1">
      <c r="A354" s="2">
        <v>345</v>
      </c>
      <c r="B354" s="4">
        <v>378</v>
      </c>
      <c r="C354" s="87" t="s">
        <v>846</v>
      </c>
      <c r="D354" s="5" t="s">
        <v>345</v>
      </c>
      <c r="E354" s="6">
        <v>108668.03</v>
      </c>
      <c r="F354" s="59">
        <v>92205.08</v>
      </c>
    </row>
    <row r="355" spans="1:6" s="3" customFormat="1" ht="30.95" customHeight="1">
      <c r="A355" s="2">
        <v>346</v>
      </c>
      <c r="B355" s="4">
        <v>379</v>
      </c>
      <c r="C355" s="87" t="s">
        <v>846</v>
      </c>
      <c r="D355" s="5" t="s">
        <v>346</v>
      </c>
      <c r="E355" s="6">
        <v>43362.46</v>
      </c>
      <c r="F355" s="61">
        <v>42419.76</v>
      </c>
    </row>
    <row r="356" spans="1:6" s="3" customFormat="1" ht="30.95" customHeight="1">
      <c r="A356" s="2">
        <v>347</v>
      </c>
      <c r="B356" s="4">
        <v>380</v>
      </c>
      <c r="C356" s="87" t="s">
        <v>846</v>
      </c>
      <c r="D356" s="5" t="s">
        <v>347</v>
      </c>
      <c r="E356" s="6">
        <v>38094.800000000003</v>
      </c>
      <c r="F356" s="13">
        <v>38094.800000000003</v>
      </c>
    </row>
    <row r="357" spans="1:6" s="3" customFormat="1" ht="30.95" customHeight="1">
      <c r="A357" s="2">
        <v>348</v>
      </c>
      <c r="B357" s="4">
        <v>381</v>
      </c>
      <c r="C357" s="87" t="s">
        <v>846</v>
      </c>
      <c r="D357" s="5" t="s">
        <v>348</v>
      </c>
      <c r="E357" s="6">
        <v>908213.2</v>
      </c>
      <c r="F357" s="63">
        <v>527313.88</v>
      </c>
    </row>
    <row r="358" spans="1:6" s="3" customFormat="1" ht="30.95" customHeight="1">
      <c r="A358" s="2">
        <v>349</v>
      </c>
      <c r="B358" s="4">
        <v>382</v>
      </c>
      <c r="C358" s="87" t="s">
        <v>846</v>
      </c>
      <c r="D358" s="5" t="s">
        <v>349</v>
      </c>
      <c r="E358" s="6">
        <v>359888.5</v>
      </c>
      <c r="F358" s="63">
        <v>126268.97</v>
      </c>
    </row>
    <row r="359" spans="1:6" s="3" customFormat="1" ht="30.95" customHeight="1">
      <c r="A359" s="2">
        <v>350</v>
      </c>
      <c r="B359" s="4">
        <v>383</v>
      </c>
      <c r="C359" s="87" t="s">
        <v>846</v>
      </c>
      <c r="D359" s="5" t="s">
        <v>350</v>
      </c>
      <c r="E359" s="6">
        <v>14668</v>
      </c>
      <c r="F359" s="13">
        <v>14668</v>
      </c>
    </row>
    <row r="360" spans="1:6" s="3" customFormat="1" ht="30.95" customHeight="1">
      <c r="A360" s="2">
        <v>351</v>
      </c>
      <c r="B360" s="4">
        <v>385</v>
      </c>
      <c r="C360" s="87" t="s">
        <v>846</v>
      </c>
      <c r="D360" s="5" t="s">
        <v>351</v>
      </c>
      <c r="E360" s="6">
        <v>1013432.39</v>
      </c>
      <c r="F360" s="63">
        <v>1057927.78</v>
      </c>
    </row>
    <row r="361" spans="1:6" s="3" customFormat="1" ht="30.95" customHeight="1">
      <c r="A361" s="2">
        <v>352</v>
      </c>
      <c r="B361" s="4">
        <v>386</v>
      </c>
      <c r="C361" s="87" t="s">
        <v>846</v>
      </c>
      <c r="D361" s="5" t="s">
        <v>352</v>
      </c>
      <c r="E361" s="6">
        <v>90630.81</v>
      </c>
      <c r="F361" s="13">
        <v>90630.81</v>
      </c>
    </row>
    <row r="362" spans="1:6" s="3" customFormat="1" ht="30.95" customHeight="1">
      <c r="A362" s="2">
        <v>353</v>
      </c>
      <c r="B362" s="4">
        <v>387</v>
      </c>
      <c r="C362" s="87" t="s">
        <v>846</v>
      </c>
      <c r="D362" s="5" t="s">
        <v>353</v>
      </c>
      <c r="E362" s="6">
        <v>98800.6</v>
      </c>
      <c r="F362" s="13">
        <v>99515.62</v>
      </c>
    </row>
    <row r="363" spans="1:6" s="3" customFormat="1" ht="30.95" customHeight="1">
      <c r="A363" s="2">
        <v>354</v>
      </c>
      <c r="B363" s="4">
        <v>388</v>
      </c>
      <c r="C363" s="87" t="s">
        <v>846</v>
      </c>
      <c r="D363" s="5" t="s">
        <v>354</v>
      </c>
      <c r="E363" s="6">
        <v>2413317.75</v>
      </c>
      <c r="F363" s="13">
        <v>2368449.6</v>
      </c>
    </row>
    <row r="364" spans="1:6" s="3" customFormat="1" ht="30.95" customHeight="1">
      <c r="A364" s="2">
        <v>355</v>
      </c>
      <c r="B364" s="4">
        <v>389</v>
      </c>
      <c r="C364" s="87" t="s">
        <v>846</v>
      </c>
      <c r="D364" s="5" t="s">
        <v>355</v>
      </c>
      <c r="E364" s="6">
        <v>25500</v>
      </c>
      <c r="F364" s="13">
        <v>25500</v>
      </c>
    </row>
    <row r="365" spans="1:6" s="3" customFormat="1" ht="30.95" customHeight="1">
      <c r="A365" s="2">
        <v>356</v>
      </c>
      <c r="B365" s="4">
        <v>390</v>
      </c>
      <c r="C365" s="87" t="s">
        <v>846</v>
      </c>
      <c r="D365" s="5" t="s">
        <v>356</v>
      </c>
      <c r="E365" s="6">
        <v>8042979.1399999997</v>
      </c>
      <c r="F365" s="6">
        <v>7981912.4500000002</v>
      </c>
    </row>
    <row r="366" spans="1:6" s="3" customFormat="1" ht="30.95" customHeight="1">
      <c r="A366" s="2">
        <v>357</v>
      </c>
      <c r="B366" s="4">
        <v>391</v>
      </c>
      <c r="C366" s="87" t="s">
        <v>846</v>
      </c>
      <c r="D366" s="5" t="s">
        <v>357</v>
      </c>
      <c r="E366" s="6">
        <v>98832.62</v>
      </c>
      <c r="F366" s="59">
        <v>141170.42000000001</v>
      </c>
    </row>
    <row r="367" spans="1:6" s="7" customFormat="1" ht="30.95" customHeight="1">
      <c r="A367" s="2">
        <v>358</v>
      </c>
      <c r="B367" s="11">
        <v>392</v>
      </c>
      <c r="C367" s="87" t="s">
        <v>846</v>
      </c>
      <c r="D367" s="5" t="s">
        <v>358</v>
      </c>
      <c r="E367" s="6">
        <v>2999.7</v>
      </c>
      <c r="F367" s="15">
        <v>1913.6</v>
      </c>
    </row>
    <row r="368" spans="1:6" s="3" customFormat="1" ht="30.95" customHeight="1">
      <c r="A368" s="2">
        <v>359</v>
      </c>
      <c r="B368" s="4">
        <v>393</v>
      </c>
      <c r="C368" s="87" t="s">
        <v>846</v>
      </c>
      <c r="D368" s="5" t="s">
        <v>359</v>
      </c>
      <c r="E368" s="6">
        <v>32697.200000000001</v>
      </c>
      <c r="F368" s="59">
        <v>32697.200000000001</v>
      </c>
    </row>
    <row r="369" spans="1:6" s="3" customFormat="1" ht="30.95" customHeight="1">
      <c r="A369" s="2">
        <v>360</v>
      </c>
      <c r="B369" s="4">
        <v>394</v>
      </c>
      <c r="C369" s="87" t="s">
        <v>846</v>
      </c>
      <c r="D369" s="5" t="s">
        <v>360</v>
      </c>
      <c r="E369" s="6">
        <v>257636.4</v>
      </c>
      <c r="F369" s="13">
        <v>257636.44</v>
      </c>
    </row>
    <row r="370" spans="1:6" s="3" customFormat="1" ht="30.95" customHeight="1">
      <c r="A370" s="2">
        <v>361</v>
      </c>
      <c r="B370" s="4">
        <v>395</v>
      </c>
      <c r="C370" s="87" t="s">
        <v>846</v>
      </c>
      <c r="D370" s="5" t="s">
        <v>361</v>
      </c>
      <c r="E370" s="6">
        <v>31712.68</v>
      </c>
      <c r="F370" s="13">
        <v>29983.83</v>
      </c>
    </row>
    <row r="371" spans="1:6" s="3" customFormat="1" ht="30.95" customHeight="1">
      <c r="A371" s="2">
        <v>362</v>
      </c>
      <c r="B371" s="4">
        <v>397</v>
      </c>
      <c r="C371" s="87" t="s">
        <v>846</v>
      </c>
      <c r="D371" s="5" t="s">
        <v>362</v>
      </c>
      <c r="E371" s="6">
        <v>9326.42</v>
      </c>
      <c r="F371" s="59">
        <v>11704.43</v>
      </c>
    </row>
    <row r="372" spans="1:6" s="3" customFormat="1" ht="30.95" customHeight="1">
      <c r="A372" s="2">
        <v>363</v>
      </c>
      <c r="B372" s="4">
        <v>398</v>
      </c>
      <c r="C372" s="87" t="s">
        <v>846</v>
      </c>
      <c r="D372" s="5" t="s">
        <v>363</v>
      </c>
      <c r="E372" s="6">
        <v>125221.24</v>
      </c>
      <c r="F372" s="63">
        <v>146178.01999999999</v>
      </c>
    </row>
    <row r="373" spans="1:6" s="3" customFormat="1" ht="30.95" customHeight="1">
      <c r="A373" s="2">
        <v>364</v>
      </c>
      <c r="B373" s="4">
        <v>399</v>
      </c>
      <c r="C373" s="87" t="s">
        <v>846</v>
      </c>
      <c r="D373" s="5" t="s">
        <v>364</v>
      </c>
      <c r="E373" s="6">
        <v>385578.49</v>
      </c>
      <c r="F373" s="13">
        <v>345085.82</v>
      </c>
    </row>
    <row r="374" spans="1:6" s="3" customFormat="1" ht="30.95" customHeight="1">
      <c r="A374" s="2">
        <v>365</v>
      </c>
      <c r="B374" s="4">
        <v>400</v>
      </c>
      <c r="C374" s="87" t="s">
        <v>846</v>
      </c>
      <c r="D374" s="5" t="s">
        <v>365</v>
      </c>
      <c r="E374" s="6">
        <v>25822.55</v>
      </c>
      <c r="F374" s="59">
        <v>25822.55</v>
      </c>
    </row>
    <row r="375" spans="1:6" s="3" customFormat="1" ht="30.95" customHeight="1">
      <c r="A375" s="2">
        <v>366</v>
      </c>
      <c r="B375" s="4">
        <v>401</v>
      </c>
      <c r="C375" s="87" t="s">
        <v>846</v>
      </c>
      <c r="D375" s="5" t="s">
        <v>366</v>
      </c>
      <c r="E375" s="6">
        <v>54526.22</v>
      </c>
      <c r="F375" s="61">
        <v>55846.22</v>
      </c>
    </row>
    <row r="376" spans="1:6" s="3" customFormat="1" ht="30.95" customHeight="1">
      <c r="A376" s="2">
        <v>367</v>
      </c>
      <c r="B376" s="4">
        <v>402</v>
      </c>
      <c r="C376" s="87" t="s">
        <v>846</v>
      </c>
      <c r="D376" s="5" t="s">
        <v>367</v>
      </c>
      <c r="E376" s="6">
        <v>10029.959999999999</v>
      </c>
      <c r="F376" s="59">
        <v>10029.959999999999</v>
      </c>
    </row>
    <row r="377" spans="1:6" s="3" customFormat="1" ht="30.95" customHeight="1">
      <c r="A377" s="2">
        <v>368</v>
      </c>
      <c r="B377" s="4">
        <v>403</v>
      </c>
      <c r="C377" s="87" t="s">
        <v>846</v>
      </c>
      <c r="D377" s="5" t="s">
        <v>368</v>
      </c>
      <c r="E377" s="6">
        <v>2011377.93</v>
      </c>
      <c r="F377" s="63">
        <v>2156155.9700000002</v>
      </c>
    </row>
    <row r="378" spans="1:6" s="3" customFormat="1" ht="30.95" customHeight="1">
      <c r="A378" s="2">
        <v>369</v>
      </c>
      <c r="B378" s="4">
        <v>404</v>
      </c>
      <c r="C378" s="87" t="s">
        <v>846</v>
      </c>
      <c r="D378" s="5" t="s">
        <v>369</v>
      </c>
      <c r="E378" s="6">
        <v>11662.2</v>
      </c>
      <c r="F378" s="24">
        <v>14794.75</v>
      </c>
    </row>
    <row r="379" spans="1:6" s="3" customFormat="1" ht="30.95" customHeight="1">
      <c r="A379" s="2">
        <v>370</v>
      </c>
      <c r="B379" s="4">
        <v>405</v>
      </c>
      <c r="C379" s="87" t="s">
        <v>846</v>
      </c>
      <c r="D379" s="5" t="s">
        <v>370</v>
      </c>
      <c r="E379" s="6">
        <v>29323.94</v>
      </c>
      <c r="F379" s="59">
        <v>29323.94</v>
      </c>
    </row>
    <row r="380" spans="1:6" s="3" customFormat="1" ht="30.95" customHeight="1">
      <c r="A380" s="2">
        <v>371</v>
      </c>
      <c r="B380" s="4">
        <v>406</v>
      </c>
      <c r="C380" s="87" t="s">
        <v>846</v>
      </c>
      <c r="D380" s="5" t="s">
        <v>371</v>
      </c>
      <c r="E380" s="6">
        <v>2742629.37</v>
      </c>
      <c r="F380" s="64">
        <v>2258733.7000000002</v>
      </c>
    </row>
    <row r="381" spans="1:6" s="3" customFormat="1" ht="30.95" customHeight="1">
      <c r="A381" s="2">
        <v>372</v>
      </c>
      <c r="B381" s="4">
        <v>407</v>
      </c>
      <c r="C381" s="87" t="s">
        <v>846</v>
      </c>
      <c r="D381" s="5" t="s">
        <v>372</v>
      </c>
      <c r="E381" s="6">
        <v>1899.02</v>
      </c>
      <c r="F381" s="59">
        <v>1899.02</v>
      </c>
    </row>
    <row r="382" spans="1:6" s="3" customFormat="1" ht="30.95" customHeight="1">
      <c r="A382" s="2">
        <v>373</v>
      </c>
      <c r="B382" s="4">
        <v>408</v>
      </c>
      <c r="C382" s="87" t="s">
        <v>846</v>
      </c>
      <c r="D382" s="5" t="s">
        <v>373</v>
      </c>
      <c r="E382" s="6">
        <v>115380.16</v>
      </c>
      <c r="F382" s="59">
        <v>142626.16</v>
      </c>
    </row>
    <row r="383" spans="1:6" s="3" customFormat="1" ht="30.95" customHeight="1">
      <c r="A383" s="2">
        <v>374</v>
      </c>
      <c r="B383" s="4">
        <v>409</v>
      </c>
      <c r="C383" s="87" t="s">
        <v>846</v>
      </c>
      <c r="D383" s="5" t="s">
        <v>374</v>
      </c>
      <c r="E383" s="6">
        <v>309544.93</v>
      </c>
      <c r="F383" s="13">
        <v>307894.82</v>
      </c>
    </row>
    <row r="384" spans="1:6" s="3" customFormat="1" ht="30.95" customHeight="1">
      <c r="A384" s="2">
        <v>375</v>
      </c>
      <c r="B384" s="4">
        <v>410</v>
      </c>
      <c r="C384" s="87" t="s">
        <v>846</v>
      </c>
      <c r="D384" s="5" t="s">
        <v>375</v>
      </c>
      <c r="E384" s="6">
        <v>2438483.5699999998</v>
      </c>
      <c r="F384" s="13">
        <v>2438483.5699999998</v>
      </c>
    </row>
    <row r="385" spans="1:6" s="3" customFormat="1" ht="30.95" customHeight="1">
      <c r="A385" s="2">
        <v>376</v>
      </c>
      <c r="B385" s="4">
        <v>411</v>
      </c>
      <c r="C385" s="87" t="s">
        <v>846</v>
      </c>
      <c r="D385" s="5" t="s">
        <v>376</v>
      </c>
      <c r="E385" s="6">
        <v>36454.230000000003</v>
      </c>
      <c r="F385" s="24">
        <v>40853.480000000003</v>
      </c>
    </row>
    <row r="386" spans="1:6" s="3" customFormat="1" ht="30.95" customHeight="1">
      <c r="A386" s="2">
        <v>377</v>
      </c>
      <c r="B386" s="4">
        <v>412</v>
      </c>
      <c r="C386" s="87" t="s">
        <v>846</v>
      </c>
      <c r="D386" s="21" t="s">
        <v>377</v>
      </c>
      <c r="E386" s="6">
        <v>294508.59000000003</v>
      </c>
      <c r="F386" s="61">
        <v>54140.03</v>
      </c>
    </row>
    <row r="387" spans="1:6" s="3" customFormat="1" ht="30.95" customHeight="1">
      <c r="A387" s="2">
        <v>378</v>
      </c>
      <c r="B387" s="4">
        <v>413</v>
      </c>
      <c r="C387" s="87" t="s">
        <v>846</v>
      </c>
      <c r="D387" s="5" t="s">
        <v>378</v>
      </c>
      <c r="E387" s="6">
        <v>7390.64</v>
      </c>
      <c r="F387" s="59">
        <v>15139.24</v>
      </c>
    </row>
    <row r="388" spans="1:6" s="3" customFormat="1" ht="30.95" customHeight="1">
      <c r="A388" s="2">
        <v>379</v>
      </c>
      <c r="B388" s="4">
        <v>414</v>
      </c>
      <c r="C388" s="87" t="s">
        <v>846</v>
      </c>
      <c r="D388" s="5" t="s">
        <v>379</v>
      </c>
      <c r="E388" s="6">
        <v>2513.88</v>
      </c>
      <c r="F388" s="59">
        <v>2513.88</v>
      </c>
    </row>
    <row r="389" spans="1:6" s="3" customFormat="1" ht="30.95" customHeight="1">
      <c r="A389" s="2">
        <v>380</v>
      </c>
      <c r="B389" s="4">
        <v>415</v>
      </c>
      <c r="C389" s="87" t="s">
        <v>846</v>
      </c>
      <c r="D389" s="5" t="s">
        <v>380</v>
      </c>
      <c r="E389" s="6">
        <v>77414.27</v>
      </c>
      <c r="F389" s="6">
        <v>69224.960000000006</v>
      </c>
    </row>
    <row r="390" spans="1:6" s="3" customFormat="1" ht="30.95" customHeight="1">
      <c r="A390" s="2">
        <v>381</v>
      </c>
      <c r="B390" s="4">
        <v>416</v>
      </c>
      <c r="C390" s="87" t="s">
        <v>846</v>
      </c>
      <c r="D390" s="5" t="s">
        <v>381</v>
      </c>
      <c r="E390" s="6">
        <v>2962331.56</v>
      </c>
      <c r="F390" s="64">
        <v>2799628.56</v>
      </c>
    </row>
    <row r="391" spans="1:6" s="3" customFormat="1" ht="30.95" customHeight="1">
      <c r="A391" s="2">
        <v>382</v>
      </c>
      <c r="B391" s="4">
        <v>417</v>
      </c>
      <c r="C391" s="87" t="s">
        <v>846</v>
      </c>
      <c r="D391" s="5" t="s">
        <v>382</v>
      </c>
      <c r="E391" s="6">
        <v>885112.38</v>
      </c>
      <c r="F391" s="63">
        <v>866741.07</v>
      </c>
    </row>
    <row r="392" spans="1:6" s="3" customFormat="1" ht="30.95" customHeight="1">
      <c r="A392" s="2">
        <v>383</v>
      </c>
      <c r="B392" s="4">
        <v>418</v>
      </c>
      <c r="C392" s="87" t="s">
        <v>846</v>
      </c>
      <c r="D392" s="5" t="s">
        <v>383</v>
      </c>
      <c r="E392" s="6">
        <v>7239720.3099999996</v>
      </c>
      <c r="F392" s="13">
        <v>7194320.9000000004</v>
      </c>
    </row>
    <row r="393" spans="1:6" s="3" customFormat="1" ht="30.95" customHeight="1">
      <c r="A393" s="2">
        <v>384</v>
      </c>
      <c r="B393" s="4">
        <v>419</v>
      </c>
      <c r="C393" s="87" t="s">
        <v>846</v>
      </c>
      <c r="D393" s="5" t="s">
        <v>384</v>
      </c>
      <c r="E393" s="6">
        <v>265555.78999999998</v>
      </c>
      <c r="F393" s="64">
        <v>279031.71999999997</v>
      </c>
    </row>
    <row r="394" spans="1:6" s="3" customFormat="1" ht="30.95" customHeight="1">
      <c r="A394" s="2">
        <v>385</v>
      </c>
      <c r="B394" s="4">
        <v>420</v>
      </c>
      <c r="C394" s="87" t="s">
        <v>846</v>
      </c>
      <c r="D394" s="5" t="s">
        <v>385</v>
      </c>
      <c r="E394" s="6">
        <v>822696.78</v>
      </c>
      <c r="F394" s="13">
        <v>822696.78</v>
      </c>
    </row>
    <row r="395" spans="1:6" s="3" customFormat="1" ht="30.95" customHeight="1">
      <c r="A395" s="2">
        <v>386</v>
      </c>
      <c r="B395" s="4">
        <v>421</v>
      </c>
      <c r="C395" s="87" t="s">
        <v>846</v>
      </c>
      <c r="D395" s="5" t="s">
        <v>386</v>
      </c>
      <c r="E395" s="6">
        <v>14606.6</v>
      </c>
      <c r="F395" s="59">
        <v>18325.59</v>
      </c>
    </row>
    <row r="396" spans="1:6" s="3" customFormat="1" ht="30.95" customHeight="1">
      <c r="A396" s="2">
        <v>387</v>
      </c>
      <c r="B396" s="4">
        <v>422</v>
      </c>
      <c r="C396" s="87" t="s">
        <v>846</v>
      </c>
      <c r="D396" s="5" t="s">
        <v>387</v>
      </c>
      <c r="E396" s="6">
        <v>8585.5300000000007</v>
      </c>
      <c r="F396" s="61">
        <v>8544.36</v>
      </c>
    </row>
    <row r="397" spans="1:6" s="7" customFormat="1" ht="30.95" customHeight="1">
      <c r="A397" s="2">
        <v>388</v>
      </c>
      <c r="B397" s="11">
        <v>423</v>
      </c>
      <c r="C397" s="87" t="s">
        <v>846</v>
      </c>
      <c r="D397" s="5" t="s">
        <v>388</v>
      </c>
      <c r="E397" s="6">
        <v>5722.6</v>
      </c>
      <c r="F397" s="18">
        <v>48066.38</v>
      </c>
    </row>
    <row r="398" spans="1:6" s="7" customFormat="1" ht="30.95" customHeight="1">
      <c r="A398" s="2">
        <v>389</v>
      </c>
      <c r="B398" s="11">
        <v>424</v>
      </c>
      <c r="C398" s="87" t="s">
        <v>846</v>
      </c>
      <c r="D398" s="5" t="s">
        <v>389</v>
      </c>
      <c r="E398" s="6">
        <v>10807.37</v>
      </c>
      <c r="F398" s="18">
        <v>29797.47</v>
      </c>
    </row>
    <row r="399" spans="1:6" s="7" customFormat="1" ht="30.95" customHeight="1">
      <c r="A399" s="2">
        <v>390</v>
      </c>
      <c r="B399" s="11">
        <v>425</v>
      </c>
      <c r="C399" s="87" t="s">
        <v>846</v>
      </c>
      <c r="D399" s="5" t="s">
        <v>390</v>
      </c>
      <c r="E399" s="6">
        <v>27917.82</v>
      </c>
      <c r="F399" s="15">
        <v>34137.22</v>
      </c>
    </row>
    <row r="400" spans="1:6" s="3" customFormat="1" ht="30.95" customHeight="1">
      <c r="A400" s="2">
        <v>391</v>
      </c>
      <c r="B400" s="4">
        <v>427</v>
      </c>
      <c r="C400" s="87" t="s">
        <v>846</v>
      </c>
      <c r="D400" s="5" t="s">
        <v>391</v>
      </c>
      <c r="E400" s="6">
        <v>72771.350000000006</v>
      </c>
      <c r="F400" s="24">
        <v>84165.72</v>
      </c>
    </row>
    <row r="401" spans="1:6" s="3" customFormat="1" ht="30.95" customHeight="1">
      <c r="A401" s="2">
        <v>392</v>
      </c>
      <c r="B401" s="4">
        <v>430</v>
      </c>
      <c r="C401" s="87" t="s">
        <v>846</v>
      </c>
      <c r="D401" s="5" t="s">
        <v>392</v>
      </c>
      <c r="E401" s="6">
        <v>148080.78</v>
      </c>
      <c r="F401" s="13">
        <v>153609.88</v>
      </c>
    </row>
    <row r="402" spans="1:6" s="3" customFormat="1" ht="30.95" customHeight="1">
      <c r="A402" s="2">
        <v>393</v>
      </c>
      <c r="B402" s="4">
        <v>431</v>
      </c>
      <c r="C402" s="87" t="s">
        <v>846</v>
      </c>
      <c r="D402" s="5" t="s">
        <v>393</v>
      </c>
      <c r="E402" s="6">
        <v>43981.42</v>
      </c>
      <c r="F402" s="64">
        <v>49975.02</v>
      </c>
    </row>
    <row r="403" spans="1:6" s="3" customFormat="1" ht="30.95" customHeight="1">
      <c r="A403" s="2">
        <v>394</v>
      </c>
      <c r="B403" s="4">
        <v>432</v>
      </c>
      <c r="C403" s="87" t="s">
        <v>846</v>
      </c>
      <c r="D403" s="5" t="s">
        <v>394</v>
      </c>
      <c r="E403" s="6">
        <v>1034824.15</v>
      </c>
      <c r="F403" s="63">
        <v>1096097.1200000001</v>
      </c>
    </row>
    <row r="404" spans="1:6" s="3" customFormat="1" ht="30.95" customHeight="1">
      <c r="A404" s="2">
        <v>395</v>
      </c>
      <c r="B404" s="4">
        <v>434</v>
      </c>
      <c r="C404" s="87" t="s">
        <v>846</v>
      </c>
      <c r="D404" s="5" t="s">
        <v>395</v>
      </c>
      <c r="E404" s="6">
        <v>64820</v>
      </c>
      <c r="F404" s="13">
        <v>64820</v>
      </c>
    </row>
    <row r="405" spans="1:6" s="3" customFormat="1" ht="30.95" customHeight="1">
      <c r="A405" s="2">
        <v>396</v>
      </c>
      <c r="B405" s="4">
        <v>435</v>
      </c>
      <c r="C405" s="87" t="s">
        <v>846</v>
      </c>
      <c r="D405" s="5" t="s">
        <v>396</v>
      </c>
      <c r="E405" s="6">
        <v>85000</v>
      </c>
      <c r="F405" s="13">
        <v>40859.980000000003</v>
      </c>
    </row>
    <row r="406" spans="1:6" s="3" customFormat="1" ht="30.95" customHeight="1">
      <c r="A406" s="2">
        <v>397</v>
      </c>
      <c r="B406" s="4">
        <v>436</v>
      </c>
      <c r="C406" s="87" t="s">
        <v>846</v>
      </c>
      <c r="D406" s="5" t="s">
        <v>397</v>
      </c>
      <c r="E406" s="6">
        <v>172443.71</v>
      </c>
      <c r="F406" s="13">
        <v>172443.71</v>
      </c>
    </row>
    <row r="407" spans="1:6" s="3" customFormat="1" ht="30.95" customHeight="1">
      <c r="A407" s="2">
        <v>398</v>
      </c>
      <c r="B407" s="4">
        <v>438</v>
      </c>
      <c r="C407" s="87" t="s">
        <v>846</v>
      </c>
      <c r="D407" s="5" t="s">
        <v>398</v>
      </c>
      <c r="E407" s="6">
        <v>30145.51</v>
      </c>
      <c r="F407" s="61">
        <v>19026.59</v>
      </c>
    </row>
    <row r="408" spans="1:6" s="3" customFormat="1" ht="30.95" customHeight="1">
      <c r="A408" s="2">
        <v>399</v>
      </c>
      <c r="B408" s="4">
        <v>439</v>
      </c>
      <c r="C408" s="87" t="s">
        <v>846</v>
      </c>
      <c r="D408" s="5" t="s">
        <v>399</v>
      </c>
      <c r="E408" s="6">
        <v>38863.980000000003</v>
      </c>
      <c r="F408" s="59">
        <v>42079.99</v>
      </c>
    </row>
    <row r="409" spans="1:6" s="3" customFormat="1" ht="30.95" customHeight="1">
      <c r="A409" s="2">
        <v>400</v>
      </c>
      <c r="B409" s="4">
        <v>440</v>
      </c>
      <c r="C409" s="87" t="s">
        <v>846</v>
      </c>
      <c r="D409" s="5" t="s">
        <v>400</v>
      </c>
      <c r="E409" s="6">
        <v>46483.09</v>
      </c>
      <c r="F409" s="6">
        <v>17479.169999999998</v>
      </c>
    </row>
    <row r="410" spans="1:6" s="3" customFormat="1" ht="30.95" customHeight="1">
      <c r="A410" s="2">
        <v>401</v>
      </c>
      <c r="B410" s="4">
        <v>441</v>
      </c>
      <c r="C410" s="87" t="s">
        <v>846</v>
      </c>
      <c r="D410" s="5" t="s">
        <v>401</v>
      </c>
      <c r="E410" s="6">
        <v>2652944.66</v>
      </c>
      <c r="F410" s="63">
        <v>2660400.2799999998</v>
      </c>
    </row>
    <row r="411" spans="1:6" s="7" customFormat="1" ht="30.95" customHeight="1">
      <c r="A411" s="2">
        <v>402</v>
      </c>
      <c r="B411" s="11">
        <v>442</v>
      </c>
      <c r="C411" s="87" t="s">
        <v>846</v>
      </c>
      <c r="D411" s="5" t="s">
        <v>402</v>
      </c>
      <c r="E411" s="6">
        <v>1369.24</v>
      </c>
      <c r="F411" s="18">
        <v>1369.24</v>
      </c>
    </row>
    <row r="412" spans="1:6" s="3" customFormat="1" ht="30.95" customHeight="1">
      <c r="A412" s="2">
        <v>403</v>
      </c>
      <c r="B412" s="4">
        <v>443</v>
      </c>
      <c r="C412" s="87" t="s">
        <v>846</v>
      </c>
      <c r="D412" s="5" t="s">
        <v>403</v>
      </c>
      <c r="E412" s="6">
        <v>1161187.1299999999</v>
      </c>
      <c r="F412" s="64">
        <v>346730.95</v>
      </c>
    </row>
    <row r="413" spans="1:6" s="3" customFormat="1" ht="30.95" customHeight="1">
      <c r="A413" s="2">
        <v>404</v>
      </c>
      <c r="B413" s="4">
        <v>444</v>
      </c>
      <c r="C413" s="87" t="s">
        <v>846</v>
      </c>
      <c r="D413" s="5" t="s">
        <v>404</v>
      </c>
      <c r="E413" s="6">
        <v>98729.54</v>
      </c>
      <c r="F413" s="61">
        <v>140197.73000000001</v>
      </c>
    </row>
    <row r="414" spans="1:6" s="3" customFormat="1" ht="30.95" customHeight="1">
      <c r="A414" s="2">
        <v>405</v>
      </c>
      <c r="B414" s="4">
        <v>445</v>
      </c>
      <c r="C414" s="87" t="s">
        <v>846</v>
      </c>
      <c r="D414" s="5" t="s">
        <v>405</v>
      </c>
      <c r="E414" s="6">
        <v>36634.39</v>
      </c>
      <c r="F414" s="59">
        <v>36634.39</v>
      </c>
    </row>
    <row r="415" spans="1:6" s="3" customFormat="1" ht="30.95" customHeight="1">
      <c r="A415" s="2">
        <v>406</v>
      </c>
      <c r="B415" s="4">
        <v>446</v>
      </c>
      <c r="C415" s="87" t="s">
        <v>846</v>
      </c>
      <c r="D415" s="5" t="s">
        <v>406</v>
      </c>
      <c r="E415" s="6">
        <v>9303.2800000000007</v>
      </c>
      <c r="F415" s="61">
        <v>16891.78</v>
      </c>
    </row>
    <row r="416" spans="1:6" s="3" customFormat="1" ht="30.95" customHeight="1">
      <c r="A416" s="2">
        <v>407</v>
      </c>
      <c r="B416" s="4">
        <v>447</v>
      </c>
      <c r="C416" s="87" t="s">
        <v>846</v>
      </c>
      <c r="D416" s="5" t="s">
        <v>407</v>
      </c>
      <c r="E416" s="6">
        <v>90031.85</v>
      </c>
      <c r="F416" s="59">
        <v>81004.210000000006</v>
      </c>
    </row>
    <row r="417" spans="1:6" s="3" customFormat="1" ht="30.95" customHeight="1">
      <c r="A417" s="2">
        <v>408</v>
      </c>
      <c r="B417" s="4">
        <v>448</v>
      </c>
      <c r="C417" s="87" t="s">
        <v>846</v>
      </c>
      <c r="D417" s="5" t="s">
        <v>408</v>
      </c>
      <c r="E417" s="6">
        <v>668985.69999999995</v>
      </c>
      <c r="F417" s="64">
        <v>669795.91</v>
      </c>
    </row>
    <row r="418" spans="1:6" s="3" customFormat="1" ht="30.95" customHeight="1">
      <c r="A418" s="2">
        <v>409</v>
      </c>
      <c r="B418" s="4">
        <v>449</v>
      </c>
      <c r="C418" s="87" t="s">
        <v>846</v>
      </c>
      <c r="D418" s="5" t="s">
        <v>409</v>
      </c>
      <c r="E418" s="6">
        <v>115052.89</v>
      </c>
      <c r="F418" s="61">
        <v>108133.66</v>
      </c>
    </row>
    <row r="419" spans="1:6" s="3" customFormat="1" ht="30.95" customHeight="1">
      <c r="A419" s="2">
        <v>410</v>
      </c>
      <c r="B419" s="4">
        <v>451</v>
      </c>
      <c r="C419" s="87" t="s">
        <v>846</v>
      </c>
      <c r="D419" s="5" t="s">
        <v>410</v>
      </c>
      <c r="E419" s="6">
        <v>13312.91</v>
      </c>
      <c r="F419" s="59">
        <v>13312.91</v>
      </c>
    </row>
    <row r="420" spans="1:6" s="3" customFormat="1" ht="30.95" customHeight="1">
      <c r="A420" s="2">
        <v>411</v>
      </c>
      <c r="B420" s="4">
        <v>452</v>
      </c>
      <c r="C420" s="87" t="s">
        <v>846</v>
      </c>
      <c r="D420" s="5" t="s">
        <v>411</v>
      </c>
      <c r="E420" s="6">
        <v>24139.49</v>
      </c>
      <c r="F420" s="59">
        <v>24139.49</v>
      </c>
    </row>
    <row r="421" spans="1:6" s="3" customFormat="1" ht="30.95" customHeight="1">
      <c r="A421" s="2">
        <v>412</v>
      </c>
      <c r="B421" s="4">
        <v>453</v>
      </c>
      <c r="C421" s="87" t="s">
        <v>846</v>
      </c>
      <c r="D421" s="5" t="s">
        <v>412</v>
      </c>
      <c r="E421" s="6">
        <v>54965.05</v>
      </c>
      <c r="F421" s="63">
        <v>32604</v>
      </c>
    </row>
    <row r="422" spans="1:6" s="3" customFormat="1" ht="30.95" customHeight="1">
      <c r="A422" s="2">
        <v>413</v>
      </c>
      <c r="B422" s="4">
        <v>454</v>
      </c>
      <c r="C422" s="87" t="s">
        <v>846</v>
      </c>
      <c r="D422" s="5" t="s">
        <v>413</v>
      </c>
      <c r="E422" s="6">
        <v>7877.74</v>
      </c>
      <c r="F422" s="13">
        <v>7877.74</v>
      </c>
    </row>
    <row r="423" spans="1:6" s="3" customFormat="1" ht="30.95" customHeight="1">
      <c r="A423" s="2">
        <v>414</v>
      </c>
      <c r="B423" s="4">
        <v>456</v>
      </c>
      <c r="C423" s="87" t="s">
        <v>846</v>
      </c>
      <c r="D423" s="5" t="s">
        <v>414</v>
      </c>
      <c r="E423" s="6">
        <v>3721093.55</v>
      </c>
      <c r="F423" s="63">
        <v>3734791.67</v>
      </c>
    </row>
    <row r="424" spans="1:6" s="3" customFormat="1" ht="30.95" customHeight="1">
      <c r="A424" s="2">
        <v>415</v>
      </c>
      <c r="B424" s="4">
        <v>457</v>
      </c>
      <c r="C424" s="87" t="s">
        <v>846</v>
      </c>
      <c r="D424" s="5" t="s">
        <v>415</v>
      </c>
      <c r="E424" s="6">
        <v>4630.34</v>
      </c>
      <c r="F424" s="59">
        <v>4630.34</v>
      </c>
    </row>
    <row r="425" spans="1:6" s="3" customFormat="1" ht="30.95" customHeight="1">
      <c r="A425" s="2">
        <v>416</v>
      </c>
      <c r="B425" s="4">
        <v>458</v>
      </c>
      <c r="C425" s="87" t="s">
        <v>846</v>
      </c>
      <c r="D425" s="5" t="s">
        <v>416</v>
      </c>
      <c r="E425" s="6">
        <v>22752.32</v>
      </c>
      <c r="F425" s="59">
        <v>16663.740000000002</v>
      </c>
    </row>
    <row r="426" spans="1:6" s="3" customFormat="1" ht="30.95" customHeight="1">
      <c r="A426" s="2">
        <v>417</v>
      </c>
      <c r="B426" s="4">
        <v>459</v>
      </c>
      <c r="C426" s="87" t="s">
        <v>846</v>
      </c>
      <c r="D426" s="5" t="s">
        <v>417</v>
      </c>
      <c r="E426" s="6">
        <v>452684.48</v>
      </c>
      <c r="F426" s="63">
        <v>483769.09</v>
      </c>
    </row>
    <row r="427" spans="1:6" s="3" customFormat="1" ht="30.95" customHeight="1">
      <c r="A427" s="2">
        <v>418</v>
      </c>
      <c r="B427" s="4">
        <v>460</v>
      </c>
      <c r="C427" s="87" t="s">
        <v>846</v>
      </c>
      <c r="D427" s="5" t="s">
        <v>418</v>
      </c>
      <c r="E427" s="6">
        <v>3886.96</v>
      </c>
      <c r="F427" s="59">
        <v>3886.96</v>
      </c>
    </row>
    <row r="428" spans="1:6" s="7" customFormat="1" ht="30.95" customHeight="1">
      <c r="A428" s="2">
        <v>419</v>
      </c>
      <c r="B428" s="11">
        <v>461</v>
      </c>
      <c r="C428" s="87" t="s">
        <v>846</v>
      </c>
      <c r="D428" s="5" t="s">
        <v>419</v>
      </c>
      <c r="E428" s="6">
        <v>419430</v>
      </c>
      <c r="F428" s="23">
        <v>419430.34</v>
      </c>
    </row>
    <row r="429" spans="1:6" s="3" customFormat="1" ht="30.95" customHeight="1">
      <c r="A429" s="2">
        <v>420</v>
      </c>
      <c r="B429" s="4">
        <v>462</v>
      </c>
      <c r="C429" s="87" t="s">
        <v>846</v>
      </c>
      <c r="D429" s="5" t="s">
        <v>420</v>
      </c>
      <c r="E429" s="6">
        <v>58415.88</v>
      </c>
      <c r="F429" s="59">
        <v>54221.46</v>
      </c>
    </row>
    <row r="430" spans="1:6" s="3" customFormat="1" ht="30.95" customHeight="1">
      <c r="A430" s="2">
        <v>421</v>
      </c>
      <c r="B430" s="4">
        <v>463</v>
      </c>
      <c r="C430" s="87" t="s">
        <v>846</v>
      </c>
      <c r="D430" s="5" t="s">
        <v>421</v>
      </c>
      <c r="E430" s="6">
        <v>259171.95</v>
      </c>
      <c r="F430" s="64">
        <v>259171.95</v>
      </c>
    </row>
    <row r="431" spans="1:6" s="7" customFormat="1" ht="30.95" customHeight="1">
      <c r="A431" s="2">
        <v>422</v>
      </c>
      <c r="B431" s="11">
        <v>464</v>
      </c>
      <c r="C431" s="87" t="s">
        <v>846</v>
      </c>
      <c r="D431" s="5" t="s">
        <v>422</v>
      </c>
      <c r="E431" s="6">
        <v>1245.7</v>
      </c>
      <c r="F431" s="18">
        <v>1245.7</v>
      </c>
    </row>
    <row r="432" spans="1:6" s="3" customFormat="1" ht="30.95" customHeight="1">
      <c r="A432" s="2">
        <v>423</v>
      </c>
      <c r="B432" s="4">
        <v>465</v>
      </c>
      <c r="C432" s="87" t="s">
        <v>846</v>
      </c>
      <c r="D432" s="5" t="s">
        <v>423</v>
      </c>
      <c r="E432" s="6">
        <v>35773.79</v>
      </c>
      <c r="F432" s="61">
        <v>34670.99</v>
      </c>
    </row>
    <row r="433" spans="1:6" s="3" customFormat="1" ht="30.95" customHeight="1">
      <c r="A433" s="2">
        <v>424</v>
      </c>
      <c r="B433" s="4">
        <v>466</v>
      </c>
      <c r="C433" s="87" t="s">
        <v>846</v>
      </c>
      <c r="D433" s="5" t="s">
        <v>424</v>
      </c>
      <c r="E433" s="6">
        <v>2734</v>
      </c>
      <c r="F433" s="13">
        <v>2734.5</v>
      </c>
    </row>
    <row r="434" spans="1:6" s="3" customFormat="1" ht="30.95" customHeight="1">
      <c r="A434" s="2">
        <v>425</v>
      </c>
      <c r="B434" s="4">
        <v>467</v>
      </c>
      <c r="C434" s="87" t="s">
        <v>846</v>
      </c>
      <c r="D434" s="5" t="s">
        <v>425</v>
      </c>
      <c r="E434" s="6">
        <v>64832.01</v>
      </c>
      <c r="F434" s="61">
        <v>52832.01</v>
      </c>
    </row>
    <row r="435" spans="1:6" s="3" customFormat="1" ht="30.95" customHeight="1">
      <c r="A435" s="2">
        <v>426</v>
      </c>
      <c r="B435" s="4">
        <v>468</v>
      </c>
      <c r="C435" s="87" t="s">
        <v>846</v>
      </c>
      <c r="D435" s="5" t="s">
        <v>426</v>
      </c>
      <c r="E435" s="6">
        <v>120791.56</v>
      </c>
      <c r="F435" s="13">
        <v>120791.56</v>
      </c>
    </row>
    <row r="436" spans="1:6" s="3" customFormat="1" ht="30.95" customHeight="1">
      <c r="A436" s="2">
        <v>427</v>
      </c>
      <c r="B436" s="4">
        <v>469</v>
      </c>
      <c r="C436" s="87" t="s">
        <v>846</v>
      </c>
      <c r="D436" s="5" t="s">
        <v>427</v>
      </c>
      <c r="E436" s="6">
        <v>604500</v>
      </c>
      <c r="F436" s="63">
        <v>607357.61</v>
      </c>
    </row>
    <row r="437" spans="1:6" s="3" customFormat="1" ht="30.95" customHeight="1">
      <c r="A437" s="2">
        <v>428</v>
      </c>
      <c r="B437" s="4">
        <v>470</v>
      </c>
      <c r="C437" s="87" t="s">
        <v>846</v>
      </c>
      <c r="D437" s="5" t="s">
        <v>428</v>
      </c>
      <c r="E437" s="6">
        <v>5867184.2599999998</v>
      </c>
      <c r="F437" s="6">
        <v>4475843.7300000004</v>
      </c>
    </row>
    <row r="438" spans="1:6" s="7" customFormat="1" ht="30.95" customHeight="1">
      <c r="A438" s="2">
        <v>429</v>
      </c>
      <c r="B438" s="11">
        <v>472</v>
      </c>
      <c r="C438" s="87" t="s">
        <v>846</v>
      </c>
      <c r="D438" s="5" t="s">
        <v>429</v>
      </c>
      <c r="E438" s="6">
        <v>4241.12</v>
      </c>
      <c r="F438" s="18">
        <v>4241.12</v>
      </c>
    </row>
    <row r="439" spans="1:6" s="7" customFormat="1" ht="30.95" customHeight="1">
      <c r="A439" s="2">
        <v>430</v>
      </c>
      <c r="B439" s="11">
        <v>473</v>
      </c>
      <c r="C439" s="87" t="s">
        <v>846</v>
      </c>
      <c r="D439" s="5" t="s">
        <v>430</v>
      </c>
      <c r="E439" s="6">
        <v>385285.92</v>
      </c>
      <c r="F439" s="19">
        <v>104816.85</v>
      </c>
    </row>
    <row r="440" spans="1:6" s="3" customFormat="1" ht="30.95" customHeight="1">
      <c r="A440" s="2">
        <v>431</v>
      </c>
      <c r="B440" s="4">
        <v>474</v>
      </c>
      <c r="C440" s="87" t="s">
        <v>846</v>
      </c>
      <c r="D440" s="5" t="s">
        <v>431</v>
      </c>
      <c r="E440" s="6">
        <v>205524.41</v>
      </c>
      <c r="F440" s="6">
        <v>213074.79</v>
      </c>
    </row>
    <row r="441" spans="1:6" s="7" customFormat="1" ht="30.95" customHeight="1">
      <c r="A441" s="2">
        <v>432</v>
      </c>
      <c r="B441" s="11">
        <v>476</v>
      </c>
      <c r="C441" s="87" t="s">
        <v>846</v>
      </c>
      <c r="D441" s="5" t="s">
        <v>432</v>
      </c>
      <c r="E441" s="6">
        <v>1093215.08</v>
      </c>
      <c r="F441" s="20">
        <v>1093368.46</v>
      </c>
    </row>
    <row r="442" spans="1:6" s="3" customFormat="1" ht="30.95" customHeight="1">
      <c r="A442" s="2">
        <v>433</v>
      </c>
      <c r="B442" s="4">
        <v>477</v>
      </c>
      <c r="C442" s="87" t="s">
        <v>846</v>
      </c>
      <c r="D442" s="5" t="s">
        <v>433</v>
      </c>
      <c r="E442" s="6">
        <v>8399.44</v>
      </c>
      <c r="F442" s="59">
        <v>28096.880000000001</v>
      </c>
    </row>
    <row r="443" spans="1:6" s="7" customFormat="1" ht="30.95" customHeight="1">
      <c r="A443" s="2">
        <v>434</v>
      </c>
      <c r="B443" s="11">
        <v>478</v>
      </c>
      <c r="C443" s="87" t="s">
        <v>846</v>
      </c>
      <c r="D443" s="5" t="s">
        <v>434</v>
      </c>
      <c r="E443" s="6">
        <v>26907.1</v>
      </c>
      <c r="F443" s="18">
        <v>24789.599999999999</v>
      </c>
    </row>
    <row r="444" spans="1:6" s="3" customFormat="1" ht="30.95" customHeight="1">
      <c r="A444" s="2">
        <v>435</v>
      </c>
      <c r="B444" s="4">
        <v>479</v>
      </c>
      <c r="C444" s="87" t="s">
        <v>846</v>
      </c>
      <c r="D444" s="5" t="s">
        <v>435</v>
      </c>
      <c r="E444" s="6">
        <v>28996</v>
      </c>
      <c r="F444" s="61">
        <v>44417.01</v>
      </c>
    </row>
    <row r="445" spans="1:6" s="7" customFormat="1" ht="30.95" customHeight="1">
      <c r="A445" s="2">
        <v>436</v>
      </c>
      <c r="B445" s="11">
        <v>480</v>
      </c>
      <c r="C445" s="87" t="s">
        <v>846</v>
      </c>
      <c r="D445" s="5" t="s">
        <v>436</v>
      </c>
      <c r="E445" s="6">
        <v>142085.25</v>
      </c>
      <c r="F445" s="18">
        <v>160093.85</v>
      </c>
    </row>
    <row r="446" spans="1:6" s="3" customFormat="1" ht="30.95" customHeight="1">
      <c r="A446" s="2">
        <v>437</v>
      </c>
      <c r="B446" s="4">
        <v>481</v>
      </c>
      <c r="C446" s="87" t="s">
        <v>846</v>
      </c>
      <c r="D446" s="5" t="s">
        <v>437</v>
      </c>
      <c r="E446" s="6">
        <v>1339810.57</v>
      </c>
      <c r="F446" s="63">
        <v>1324115.08</v>
      </c>
    </row>
    <row r="447" spans="1:6" s="3" customFormat="1" ht="30.95" customHeight="1">
      <c r="A447" s="2">
        <v>438</v>
      </c>
      <c r="B447" s="4">
        <v>482</v>
      </c>
      <c r="C447" s="87" t="s">
        <v>846</v>
      </c>
      <c r="D447" s="5" t="s">
        <v>438</v>
      </c>
      <c r="E447" s="6">
        <v>108588.02</v>
      </c>
      <c r="F447" s="24">
        <v>110337.72</v>
      </c>
    </row>
    <row r="448" spans="1:6" s="7" customFormat="1" ht="30.95" customHeight="1">
      <c r="A448" s="2">
        <v>439</v>
      </c>
      <c r="B448" s="11">
        <v>483</v>
      </c>
      <c r="C448" s="87" t="s">
        <v>846</v>
      </c>
      <c r="D448" s="5" t="s">
        <v>439</v>
      </c>
      <c r="E448" s="6">
        <v>5879.5</v>
      </c>
      <c r="F448" s="15">
        <v>273</v>
      </c>
    </row>
    <row r="449" spans="1:6" s="3" customFormat="1" ht="30.95" customHeight="1">
      <c r="A449" s="2">
        <v>440</v>
      </c>
      <c r="B449" s="4">
        <v>484</v>
      </c>
      <c r="C449" s="87" t="s">
        <v>846</v>
      </c>
      <c r="D449" s="5" t="s">
        <v>440</v>
      </c>
      <c r="E449" s="6">
        <v>13604</v>
      </c>
      <c r="F449" s="63">
        <v>12378.02</v>
      </c>
    </row>
    <row r="450" spans="1:6" s="3" customFormat="1" ht="30.95" customHeight="1">
      <c r="A450" s="2">
        <v>441</v>
      </c>
      <c r="B450" s="4">
        <v>485</v>
      </c>
      <c r="C450" s="87" t="s">
        <v>846</v>
      </c>
      <c r="D450" s="5" t="s">
        <v>441</v>
      </c>
      <c r="E450" s="6">
        <v>16286.83</v>
      </c>
      <c r="F450" s="61">
        <v>15251.68</v>
      </c>
    </row>
    <row r="451" spans="1:6" s="3" customFormat="1" ht="30.95" customHeight="1">
      <c r="A451" s="2">
        <v>442</v>
      </c>
      <c r="B451" s="4">
        <v>486</v>
      </c>
      <c r="C451" s="87" t="s">
        <v>846</v>
      </c>
      <c r="D451" s="5" t="s">
        <v>442</v>
      </c>
      <c r="E451" s="6">
        <v>26931.53</v>
      </c>
      <c r="F451" s="59">
        <v>26931.53</v>
      </c>
    </row>
    <row r="452" spans="1:6" s="3" customFormat="1" ht="30.95" customHeight="1">
      <c r="A452" s="2">
        <v>443</v>
      </c>
      <c r="B452" s="4">
        <v>487</v>
      </c>
      <c r="C452" s="87" t="s">
        <v>846</v>
      </c>
      <c r="D452" s="5" t="s">
        <v>443</v>
      </c>
      <c r="E452" s="6">
        <v>22251.279999999999</v>
      </c>
      <c r="F452" s="59">
        <v>19856.099999999999</v>
      </c>
    </row>
    <row r="453" spans="1:6" s="3" customFormat="1" ht="30.95" customHeight="1">
      <c r="A453" s="2">
        <v>444</v>
      </c>
      <c r="B453" s="4">
        <v>488</v>
      </c>
      <c r="C453" s="87" t="s">
        <v>846</v>
      </c>
      <c r="D453" s="5" t="s">
        <v>444</v>
      </c>
      <c r="E453" s="6">
        <v>37500</v>
      </c>
      <c r="F453" s="13">
        <v>37500</v>
      </c>
    </row>
    <row r="454" spans="1:6" s="3" customFormat="1" ht="30.95" customHeight="1">
      <c r="A454" s="2">
        <v>445</v>
      </c>
      <c r="B454" s="4">
        <v>490</v>
      </c>
      <c r="C454" s="87" t="s">
        <v>846</v>
      </c>
      <c r="D454" s="5" t="s">
        <v>445</v>
      </c>
      <c r="E454" s="6">
        <v>1261726.8999999999</v>
      </c>
      <c r="F454" s="63">
        <v>1271946.78</v>
      </c>
    </row>
    <row r="455" spans="1:6" s="3" customFormat="1" ht="30.95" customHeight="1">
      <c r="A455" s="2">
        <v>446</v>
      </c>
      <c r="B455" s="4">
        <v>491</v>
      </c>
      <c r="C455" s="87" t="s">
        <v>846</v>
      </c>
      <c r="D455" s="5" t="s">
        <v>446</v>
      </c>
      <c r="E455" s="6">
        <v>232691.42</v>
      </c>
      <c r="F455" s="6">
        <v>195687.17</v>
      </c>
    </row>
    <row r="456" spans="1:6" s="3" customFormat="1" ht="30.95" customHeight="1">
      <c r="A456" s="2">
        <v>447</v>
      </c>
      <c r="B456" s="4">
        <v>492</v>
      </c>
      <c r="C456" s="87" t="s">
        <v>846</v>
      </c>
      <c r="D456" s="5" t="s">
        <v>447</v>
      </c>
      <c r="E456" s="6">
        <v>18396.11</v>
      </c>
      <c r="F456" s="6">
        <v>8758.94</v>
      </c>
    </row>
    <row r="457" spans="1:6" s="3" customFormat="1" ht="30.95" customHeight="1">
      <c r="A457" s="2">
        <v>448</v>
      </c>
      <c r="B457" s="4">
        <v>493</v>
      </c>
      <c r="C457" s="87" t="s">
        <v>846</v>
      </c>
      <c r="D457" s="5" t="s">
        <v>448</v>
      </c>
      <c r="E457" s="6">
        <v>4304.34</v>
      </c>
      <c r="F457" s="59">
        <v>4304.34</v>
      </c>
    </row>
    <row r="458" spans="1:6" s="3" customFormat="1" ht="30.95" customHeight="1">
      <c r="A458" s="2">
        <v>449</v>
      </c>
      <c r="B458" s="4">
        <v>494</v>
      </c>
      <c r="C458" s="87" t="s">
        <v>846</v>
      </c>
      <c r="D458" s="5" t="s">
        <v>449</v>
      </c>
      <c r="E458" s="6">
        <v>1255824.22</v>
      </c>
      <c r="F458" s="63">
        <v>1275030.32</v>
      </c>
    </row>
    <row r="459" spans="1:6" s="3" customFormat="1" ht="30.95" customHeight="1">
      <c r="A459" s="2">
        <v>450</v>
      </c>
      <c r="B459" s="4">
        <v>495</v>
      </c>
      <c r="C459" s="87" t="s">
        <v>846</v>
      </c>
      <c r="D459" s="5" t="s">
        <v>450</v>
      </c>
      <c r="E459" s="6">
        <v>591233.47</v>
      </c>
      <c r="F459" s="13">
        <v>591233.47</v>
      </c>
    </row>
    <row r="460" spans="1:6" s="3" customFormat="1" ht="30.95" customHeight="1">
      <c r="A460" s="2">
        <v>451</v>
      </c>
      <c r="B460" s="4">
        <v>496</v>
      </c>
      <c r="C460" s="87" t="s">
        <v>846</v>
      </c>
      <c r="D460" s="5" t="s">
        <v>451</v>
      </c>
      <c r="E460" s="6">
        <v>8467.02</v>
      </c>
      <c r="F460" s="13">
        <v>8467.02</v>
      </c>
    </row>
    <row r="461" spans="1:6" s="3" customFormat="1" ht="30.95" customHeight="1">
      <c r="A461" s="2">
        <v>452</v>
      </c>
      <c r="B461" s="4">
        <v>497</v>
      </c>
      <c r="C461" s="87" t="s">
        <v>846</v>
      </c>
      <c r="D461" s="5" t="s">
        <v>452</v>
      </c>
      <c r="E461" s="6">
        <v>237937.29</v>
      </c>
      <c r="F461" s="63">
        <v>209063.75</v>
      </c>
    </row>
    <row r="462" spans="1:6" s="3" customFormat="1" ht="30.95" customHeight="1">
      <c r="A462" s="2">
        <v>453</v>
      </c>
      <c r="B462" s="4">
        <v>499</v>
      </c>
      <c r="C462" s="87" t="s">
        <v>846</v>
      </c>
      <c r="D462" s="5" t="s">
        <v>453</v>
      </c>
      <c r="E462" s="6">
        <v>52843.03</v>
      </c>
      <c r="F462" s="59">
        <v>59603.03</v>
      </c>
    </row>
    <row r="463" spans="1:6" s="3" customFormat="1" ht="30.95" customHeight="1">
      <c r="A463" s="2">
        <v>454</v>
      </c>
      <c r="B463" s="4">
        <v>500</v>
      </c>
      <c r="C463" s="87" t="s">
        <v>846</v>
      </c>
      <c r="D463" s="5" t="s">
        <v>454</v>
      </c>
      <c r="E463" s="6">
        <v>174679.02</v>
      </c>
      <c r="F463" s="59">
        <v>174679.02</v>
      </c>
    </row>
    <row r="464" spans="1:6" s="3" customFormat="1" ht="30.95" customHeight="1">
      <c r="A464" s="2">
        <v>455</v>
      </c>
      <c r="B464" s="4">
        <v>501</v>
      </c>
      <c r="C464" s="87" t="s">
        <v>846</v>
      </c>
      <c r="D464" s="5" t="s">
        <v>455</v>
      </c>
      <c r="E464" s="6">
        <v>7229.34</v>
      </c>
      <c r="F464" s="61">
        <v>22687.69</v>
      </c>
    </row>
    <row r="465" spans="1:6" s="3" customFormat="1" ht="30.95" customHeight="1">
      <c r="A465" s="2">
        <v>456</v>
      </c>
      <c r="B465" s="4">
        <v>502</v>
      </c>
      <c r="C465" s="87" t="s">
        <v>846</v>
      </c>
      <c r="D465" s="5" t="s">
        <v>456</v>
      </c>
      <c r="E465" s="6">
        <v>25593.53</v>
      </c>
      <c r="F465" s="64">
        <v>54702.84</v>
      </c>
    </row>
    <row r="466" spans="1:6" s="3" customFormat="1" ht="30.95" customHeight="1">
      <c r="A466" s="2">
        <v>457</v>
      </c>
      <c r="B466" s="4">
        <v>503</v>
      </c>
      <c r="C466" s="87" t="s">
        <v>846</v>
      </c>
      <c r="D466" s="5" t="s">
        <v>457</v>
      </c>
      <c r="E466" s="6">
        <v>112631.46</v>
      </c>
      <c r="F466" s="61">
        <v>96542.56</v>
      </c>
    </row>
    <row r="467" spans="1:6" s="3" customFormat="1" ht="30.95" customHeight="1">
      <c r="A467" s="2">
        <v>458</v>
      </c>
      <c r="B467" s="4">
        <v>504</v>
      </c>
      <c r="C467" s="87" t="s">
        <v>846</v>
      </c>
      <c r="D467" s="5" t="s">
        <v>458</v>
      </c>
      <c r="E467" s="6">
        <v>5712.84</v>
      </c>
      <c r="F467" s="59">
        <v>8178.2</v>
      </c>
    </row>
    <row r="468" spans="1:6" s="3" customFormat="1" ht="30.95" customHeight="1">
      <c r="A468" s="2">
        <v>459</v>
      </c>
      <c r="B468" s="4">
        <v>505</v>
      </c>
      <c r="C468" s="87" t="s">
        <v>846</v>
      </c>
      <c r="D468" s="5" t="s">
        <v>459</v>
      </c>
      <c r="E468" s="6">
        <v>39742.79</v>
      </c>
      <c r="F468" s="59">
        <v>80678.89</v>
      </c>
    </row>
    <row r="469" spans="1:6" s="3" customFormat="1" ht="30.95" customHeight="1">
      <c r="A469" s="2">
        <v>460</v>
      </c>
      <c r="B469" s="4">
        <v>506</v>
      </c>
      <c r="C469" s="87" t="s">
        <v>846</v>
      </c>
      <c r="D469" s="5" t="s">
        <v>460</v>
      </c>
      <c r="E469" s="6">
        <v>68345.37</v>
      </c>
      <c r="F469" s="66">
        <v>37656.080000000002</v>
      </c>
    </row>
    <row r="470" spans="1:6" s="3" customFormat="1" ht="30.95" customHeight="1">
      <c r="A470" s="2">
        <v>461</v>
      </c>
      <c r="B470" s="4">
        <v>507</v>
      </c>
      <c r="C470" s="87" t="s">
        <v>846</v>
      </c>
      <c r="D470" s="5" t="s">
        <v>461</v>
      </c>
      <c r="E470" s="6">
        <v>280382.78000000003</v>
      </c>
      <c r="F470" s="64">
        <v>283331.11</v>
      </c>
    </row>
    <row r="471" spans="1:6" s="3" customFormat="1" ht="30.95" customHeight="1">
      <c r="A471" s="2">
        <v>462</v>
      </c>
      <c r="B471" s="4">
        <v>509</v>
      </c>
      <c r="C471" s="87" t="s">
        <v>846</v>
      </c>
      <c r="D471" s="5" t="s">
        <v>462</v>
      </c>
      <c r="E471" s="6">
        <v>305257.09999999998</v>
      </c>
      <c r="F471" s="66">
        <v>307496.13</v>
      </c>
    </row>
    <row r="472" spans="1:6" s="3" customFormat="1" ht="30.95" customHeight="1">
      <c r="A472" s="2">
        <v>463</v>
      </c>
      <c r="B472" s="4">
        <v>510</v>
      </c>
      <c r="C472" s="87" t="s">
        <v>846</v>
      </c>
      <c r="D472" s="5" t="s">
        <v>463</v>
      </c>
      <c r="E472" s="6">
        <v>1040987.43</v>
      </c>
      <c r="F472" s="13">
        <v>1040987.43</v>
      </c>
    </row>
    <row r="473" spans="1:6" s="3" customFormat="1" ht="30.95" customHeight="1">
      <c r="A473" s="2">
        <v>464</v>
      </c>
      <c r="B473" s="4">
        <v>511</v>
      </c>
      <c r="C473" s="87" t="s">
        <v>846</v>
      </c>
      <c r="D473" s="5" t="s">
        <v>464</v>
      </c>
      <c r="E473" s="6">
        <v>6017819.1500000004</v>
      </c>
      <c r="F473" s="63">
        <v>6034092.8799999999</v>
      </c>
    </row>
    <row r="474" spans="1:6" s="3" customFormat="1" ht="30.95" customHeight="1">
      <c r="A474" s="2">
        <v>465</v>
      </c>
      <c r="B474" s="4">
        <v>513</v>
      </c>
      <c r="C474" s="87" t="s">
        <v>846</v>
      </c>
      <c r="D474" s="5" t="s">
        <v>465</v>
      </c>
      <c r="E474" s="6">
        <v>189100</v>
      </c>
      <c r="F474" s="64">
        <v>185272.4</v>
      </c>
    </row>
    <row r="475" spans="1:6" s="3" customFormat="1" ht="30.95" customHeight="1">
      <c r="A475" s="2">
        <v>466</v>
      </c>
      <c r="B475" s="4">
        <v>514</v>
      </c>
      <c r="C475" s="87" t="s">
        <v>846</v>
      </c>
      <c r="D475" s="5" t="s">
        <v>466</v>
      </c>
      <c r="E475" s="6">
        <v>20000</v>
      </c>
      <c r="F475" s="6">
        <v>1276.77</v>
      </c>
    </row>
    <row r="476" spans="1:6" s="3" customFormat="1" ht="30.95" customHeight="1">
      <c r="A476" s="2">
        <v>467</v>
      </c>
      <c r="B476" s="4">
        <v>516</v>
      </c>
      <c r="C476" s="87" t="s">
        <v>846</v>
      </c>
      <c r="D476" s="5" t="s">
        <v>467</v>
      </c>
      <c r="E476" s="6">
        <v>558930.79</v>
      </c>
      <c r="F476" s="63">
        <v>476845.39</v>
      </c>
    </row>
    <row r="477" spans="1:6" s="3" customFormat="1" ht="30.95" customHeight="1">
      <c r="A477" s="2">
        <v>468</v>
      </c>
      <c r="B477" s="4">
        <v>517</v>
      </c>
      <c r="C477" s="87" t="s">
        <v>846</v>
      </c>
      <c r="D477" s="5" t="s">
        <v>468</v>
      </c>
      <c r="E477" s="6">
        <v>30360.04</v>
      </c>
      <c r="F477" s="24">
        <v>30360.09</v>
      </c>
    </row>
    <row r="478" spans="1:6" s="3" customFormat="1" ht="30.95" customHeight="1">
      <c r="A478" s="2">
        <v>469</v>
      </c>
      <c r="B478" s="4">
        <v>518</v>
      </c>
      <c r="C478" s="87" t="s">
        <v>846</v>
      </c>
      <c r="D478" s="5" t="s">
        <v>469</v>
      </c>
      <c r="E478" s="6">
        <v>1192331.77</v>
      </c>
      <c r="F478" s="64">
        <v>1192331.77</v>
      </c>
    </row>
    <row r="479" spans="1:6" s="3" customFormat="1" ht="30.95" customHeight="1">
      <c r="A479" s="2">
        <v>470</v>
      </c>
      <c r="B479" s="4">
        <v>519</v>
      </c>
      <c r="C479" s="87" t="s">
        <v>846</v>
      </c>
      <c r="D479" s="5" t="s">
        <v>470</v>
      </c>
      <c r="E479" s="6">
        <v>146885</v>
      </c>
      <c r="F479" s="71">
        <v>146855</v>
      </c>
    </row>
    <row r="480" spans="1:6" s="3" customFormat="1" ht="30.95" customHeight="1">
      <c r="A480" s="2">
        <v>471</v>
      </c>
      <c r="B480" s="4">
        <v>521</v>
      </c>
      <c r="C480" s="87" t="s">
        <v>846</v>
      </c>
      <c r="D480" s="5" t="s">
        <v>471</v>
      </c>
      <c r="E480" s="6">
        <v>52025.51</v>
      </c>
      <c r="F480" s="59">
        <v>52025.51</v>
      </c>
    </row>
    <row r="481" spans="1:6" s="3" customFormat="1" ht="30.95" customHeight="1">
      <c r="A481" s="2">
        <v>472</v>
      </c>
      <c r="B481" s="4">
        <v>523</v>
      </c>
      <c r="C481" s="87" t="s">
        <v>846</v>
      </c>
      <c r="D481" s="5" t="s">
        <v>472</v>
      </c>
      <c r="E481" s="6">
        <v>1940009.98</v>
      </c>
      <c r="F481" s="64">
        <v>1912707.91</v>
      </c>
    </row>
    <row r="482" spans="1:6" s="3" customFormat="1" ht="30.95" customHeight="1">
      <c r="A482" s="2">
        <v>473</v>
      </c>
      <c r="B482" s="4">
        <v>525</v>
      </c>
      <c r="C482" s="87" t="s">
        <v>846</v>
      </c>
      <c r="D482" s="5" t="s">
        <v>473</v>
      </c>
      <c r="E482" s="6">
        <v>11808.46</v>
      </c>
      <c r="F482" s="59">
        <v>12103.06</v>
      </c>
    </row>
    <row r="483" spans="1:6" s="3" customFormat="1" ht="30.95" customHeight="1">
      <c r="A483" s="2">
        <v>474</v>
      </c>
      <c r="B483" s="4">
        <v>526</v>
      </c>
      <c r="C483" s="87" t="s">
        <v>846</v>
      </c>
      <c r="D483" s="5" t="s">
        <v>474</v>
      </c>
      <c r="E483" s="6">
        <v>169583.24</v>
      </c>
      <c r="F483" s="59">
        <v>182489.32</v>
      </c>
    </row>
    <row r="484" spans="1:6" s="3" customFormat="1" ht="30.95" customHeight="1">
      <c r="A484" s="2">
        <v>475</v>
      </c>
      <c r="B484" s="4">
        <v>528</v>
      </c>
      <c r="C484" s="87" t="s">
        <v>846</v>
      </c>
      <c r="D484" s="5" t="s">
        <v>475</v>
      </c>
      <c r="E484" s="6">
        <v>43000</v>
      </c>
      <c r="F484" s="6">
        <v>2026.26</v>
      </c>
    </row>
    <row r="485" spans="1:6" s="7" customFormat="1" ht="30.95" customHeight="1">
      <c r="A485" s="2">
        <v>476</v>
      </c>
      <c r="B485" s="11">
        <v>529</v>
      </c>
      <c r="C485" s="87" t="s">
        <v>846</v>
      </c>
      <c r="D485" s="5" t="s">
        <v>476</v>
      </c>
      <c r="E485" s="6">
        <v>2240</v>
      </c>
      <c r="F485" s="18">
        <v>2240</v>
      </c>
    </row>
    <row r="486" spans="1:6" s="3" customFormat="1" ht="30.95" customHeight="1">
      <c r="A486" s="2">
        <v>477</v>
      </c>
      <c r="B486" s="4">
        <v>530</v>
      </c>
      <c r="C486" s="87" t="s">
        <v>846</v>
      </c>
      <c r="D486" s="5" t="s">
        <v>477</v>
      </c>
      <c r="E486" s="6">
        <v>25979.599999999999</v>
      </c>
      <c r="F486" s="13">
        <v>25979.599999999999</v>
      </c>
    </row>
    <row r="487" spans="1:6" s="3" customFormat="1" ht="30.95" customHeight="1">
      <c r="A487" s="2">
        <v>478</v>
      </c>
      <c r="B487" s="4">
        <v>531</v>
      </c>
      <c r="C487" s="87" t="s">
        <v>846</v>
      </c>
      <c r="D487" s="5" t="s">
        <v>478</v>
      </c>
      <c r="E487" s="6">
        <v>34771.42</v>
      </c>
      <c r="F487" s="59">
        <v>34771.42</v>
      </c>
    </row>
    <row r="488" spans="1:6" s="3" customFormat="1" ht="30.95" customHeight="1">
      <c r="A488" s="2">
        <v>479</v>
      </c>
      <c r="B488" s="4">
        <v>532</v>
      </c>
      <c r="C488" s="87" t="s">
        <v>846</v>
      </c>
      <c r="D488" s="5" t="s">
        <v>479</v>
      </c>
      <c r="E488" s="6">
        <v>22118.61</v>
      </c>
      <c r="F488" s="59">
        <v>22118.61</v>
      </c>
    </row>
    <row r="489" spans="1:6" s="3" customFormat="1" ht="30.95" customHeight="1">
      <c r="A489" s="2">
        <v>480</v>
      </c>
      <c r="B489" s="4">
        <v>533</v>
      </c>
      <c r="C489" s="87" t="s">
        <v>846</v>
      </c>
      <c r="D489" s="5" t="s">
        <v>480</v>
      </c>
      <c r="E489" s="6">
        <v>182245.27</v>
      </c>
      <c r="F489" s="6">
        <v>34443.550000000003</v>
      </c>
    </row>
    <row r="490" spans="1:6" s="3" customFormat="1" ht="30.95" customHeight="1">
      <c r="A490" s="2">
        <v>481</v>
      </c>
      <c r="B490" s="4">
        <v>534</v>
      </c>
      <c r="C490" s="87" t="s">
        <v>846</v>
      </c>
      <c r="D490" s="5" t="s">
        <v>481</v>
      </c>
      <c r="E490" s="6">
        <v>67923.820000000007</v>
      </c>
      <c r="F490" s="61">
        <v>67843.8</v>
      </c>
    </row>
    <row r="491" spans="1:6" s="3" customFormat="1" ht="30.95" customHeight="1">
      <c r="A491" s="2">
        <v>482</v>
      </c>
      <c r="B491" s="4">
        <v>535</v>
      </c>
      <c r="C491" s="87" t="s">
        <v>846</v>
      </c>
      <c r="D491" s="5" t="s">
        <v>482</v>
      </c>
      <c r="E491" s="6">
        <v>508869.75</v>
      </c>
      <c r="F491" s="64">
        <v>506422.62</v>
      </c>
    </row>
    <row r="492" spans="1:6" s="3" customFormat="1" ht="30.95" customHeight="1">
      <c r="A492" s="2">
        <v>483</v>
      </c>
      <c r="B492" s="4">
        <v>536</v>
      </c>
      <c r="C492" s="87" t="s">
        <v>846</v>
      </c>
      <c r="D492" s="5" t="s">
        <v>483</v>
      </c>
      <c r="E492" s="6">
        <v>1075653.92</v>
      </c>
      <c r="F492" s="63">
        <v>1083651.27</v>
      </c>
    </row>
    <row r="493" spans="1:6" s="3" customFormat="1" ht="30.95" customHeight="1">
      <c r="A493" s="2">
        <v>484</v>
      </c>
      <c r="B493" s="4">
        <v>537</v>
      </c>
      <c r="C493" s="87" t="s">
        <v>846</v>
      </c>
      <c r="D493" s="5" t="s">
        <v>484</v>
      </c>
      <c r="E493" s="6">
        <v>3531122.72</v>
      </c>
      <c r="F493" s="66">
        <v>3185648.83</v>
      </c>
    </row>
    <row r="494" spans="1:6" s="7" customFormat="1" ht="30.95" customHeight="1">
      <c r="A494" s="2">
        <v>485</v>
      </c>
      <c r="B494" s="11">
        <v>538</v>
      </c>
      <c r="C494" s="87" t="s">
        <v>846</v>
      </c>
      <c r="D494" s="5" t="s">
        <v>485</v>
      </c>
      <c r="E494" s="6">
        <v>55611.839999999997</v>
      </c>
      <c r="F494" s="22">
        <v>45870.38</v>
      </c>
    </row>
    <row r="495" spans="1:6" s="7" customFormat="1" ht="30.95" customHeight="1">
      <c r="A495" s="2">
        <v>486</v>
      </c>
      <c r="B495" s="11">
        <v>539</v>
      </c>
      <c r="C495" s="87" t="s">
        <v>846</v>
      </c>
      <c r="D495" s="5" t="s">
        <v>486</v>
      </c>
      <c r="E495" s="6">
        <v>44172.41</v>
      </c>
      <c r="F495" s="15">
        <v>37838.400000000001</v>
      </c>
    </row>
    <row r="496" spans="1:6" s="3" customFormat="1" ht="30.95" customHeight="1">
      <c r="A496" s="2">
        <v>487</v>
      </c>
      <c r="B496" s="4">
        <v>540</v>
      </c>
      <c r="C496" s="87" t="s">
        <v>846</v>
      </c>
      <c r="D496" s="5" t="s">
        <v>487</v>
      </c>
      <c r="E496" s="6">
        <v>32790</v>
      </c>
      <c r="F496" s="13">
        <v>32790</v>
      </c>
    </row>
    <row r="497" spans="1:6" s="3" customFormat="1" ht="30.95" customHeight="1">
      <c r="A497" s="2">
        <v>488</v>
      </c>
      <c r="B497" s="4">
        <v>541</v>
      </c>
      <c r="C497" s="87" t="s">
        <v>846</v>
      </c>
      <c r="D497" s="5" t="s">
        <v>488</v>
      </c>
      <c r="E497" s="6">
        <v>12112568.15</v>
      </c>
      <c r="F497" s="66">
        <v>12044013.77</v>
      </c>
    </row>
    <row r="498" spans="1:6" s="3" customFormat="1" ht="30.95" customHeight="1">
      <c r="A498" s="2">
        <v>489</v>
      </c>
      <c r="B498" s="4">
        <v>542</v>
      </c>
      <c r="C498" s="87" t="s">
        <v>846</v>
      </c>
      <c r="D498" s="5" t="s">
        <v>489</v>
      </c>
      <c r="E498" s="6">
        <v>11763.32</v>
      </c>
      <c r="F498" s="13">
        <v>11763.33</v>
      </c>
    </row>
    <row r="499" spans="1:6" s="3" customFormat="1" ht="30.95" customHeight="1">
      <c r="A499" s="2">
        <v>490</v>
      </c>
      <c r="B499" s="4">
        <v>543</v>
      </c>
      <c r="C499" s="87" t="s">
        <v>846</v>
      </c>
      <c r="D499" s="5" t="s">
        <v>490</v>
      </c>
      <c r="E499" s="6">
        <v>42728.13</v>
      </c>
      <c r="F499" s="63">
        <v>411169.02</v>
      </c>
    </row>
    <row r="500" spans="1:6" s="3" customFormat="1" ht="30.95" customHeight="1">
      <c r="A500" s="2">
        <v>491</v>
      </c>
      <c r="B500" s="4">
        <v>544</v>
      </c>
      <c r="C500" s="87" t="s">
        <v>846</v>
      </c>
      <c r="D500" s="5" t="s">
        <v>491</v>
      </c>
      <c r="E500" s="6">
        <v>2550113.92</v>
      </c>
      <c r="F500" s="13">
        <v>2030000</v>
      </c>
    </row>
    <row r="501" spans="1:6" s="3" customFormat="1" ht="30.95" customHeight="1">
      <c r="A501" s="2">
        <v>492</v>
      </c>
      <c r="B501" s="4">
        <v>545</v>
      </c>
      <c r="C501" s="87" t="s">
        <v>846</v>
      </c>
      <c r="D501" s="5" t="s">
        <v>492</v>
      </c>
      <c r="E501" s="6">
        <v>124675.48</v>
      </c>
      <c r="F501" s="13">
        <v>124675.46</v>
      </c>
    </row>
    <row r="502" spans="1:6" s="7" customFormat="1" ht="30.95" customHeight="1">
      <c r="A502" s="2">
        <v>493</v>
      </c>
      <c r="B502" s="11">
        <v>546</v>
      </c>
      <c r="C502" s="87" t="s">
        <v>846</v>
      </c>
      <c r="D502" s="5" t="s">
        <v>493</v>
      </c>
      <c r="E502" s="6">
        <v>387801.93</v>
      </c>
      <c r="F502" s="19">
        <v>155695.26999999999</v>
      </c>
    </row>
    <row r="503" spans="1:6" s="3" customFormat="1" ht="30.95" customHeight="1">
      <c r="A503" s="2">
        <v>494</v>
      </c>
      <c r="B503" s="4">
        <v>548</v>
      </c>
      <c r="C503" s="87" t="s">
        <v>846</v>
      </c>
      <c r="D503" s="5" t="s">
        <v>494</v>
      </c>
      <c r="E503" s="6">
        <v>18107.88</v>
      </c>
      <c r="F503" s="61">
        <v>6331.39</v>
      </c>
    </row>
    <row r="504" spans="1:6" s="3" customFormat="1" ht="30.95" customHeight="1">
      <c r="A504" s="2">
        <v>495</v>
      </c>
      <c r="B504" s="4">
        <v>549</v>
      </c>
      <c r="C504" s="87" t="s">
        <v>846</v>
      </c>
      <c r="D504" s="5" t="s">
        <v>495</v>
      </c>
      <c r="E504" s="6">
        <v>100565.96</v>
      </c>
      <c r="F504" s="63">
        <v>99976.34</v>
      </c>
    </row>
    <row r="505" spans="1:6" s="3" customFormat="1" ht="30.95" customHeight="1">
      <c r="A505" s="2">
        <v>496</v>
      </c>
      <c r="B505" s="4">
        <v>550</v>
      </c>
      <c r="C505" s="87" t="s">
        <v>846</v>
      </c>
      <c r="D505" s="5" t="s">
        <v>496</v>
      </c>
      <c r="E505" s="6">
        <v>68000</v>
      </c>
      <c r="F505" s="6">
        <v>43904.3</v>
      </c>
    </row>
    <row r="506" spans="1:6" s="3" customFormat="1" ht="30.95" customHeight="1">
      <c r="A506" s="2">
        <v>497</v>
      </c>
      <c r="B506" s="4">
        <v>551</v>
      </c>
      <c r="C506" s="87" t="s">
        <v>846</v>
      </c>
      <c r="D506" s="5" t="s">
        <v>497</v>
      </c>
      <c r="E506" s="6">
        <v>63393.02</v>
      </c>
      <c r="F506" s="59">
        <v>61393.02</v>
      </c>
    </row>
    <row r="507" spans="1:6" s="3" customFormat="1" ht="30.95" customHeight="1">
      <c r="A507" s="2">
        <v>498</v>
      </c>
      <c r="B507" s="4">
        <v>552</v>
      </c>
      <c r="C507" s="87" t="s">
        <v>846</v>
      </c>
      <c r="D507" s="5" t="s">
        <v>498</v>
      </c>
      <c r="E507" s="6">
        <v>203816.93</v>
      </c>
      <c r="F507" s="63">
        <v>137366.69</v>
      </c>
    </row>
    <row r="508" spans="1:6" s="3" customFormat="1" ht="30.95" customHeight="1">
      <c r="A508" s="2">
        <v>499</v>
      </c>
      <c r="B508" s="4">
        <v>553</v>
      </c>
      <c r="C508" s="87" t="s">
        <v>846</v>
      </c>
      <c r="D508" s="5" t="s">
        <v>499</v>
      </c>
      <c r="E508" s="6">
        <v>3845642.91</v>
      </c>
      <c r="F508" s="63">
        <v>3846913.86</v>
      </c>
    </row>
    <row r="509" spans="1:6" s="3" customFormat="1" ht="30.95" customHeight="1">
      <c r="A509" s="2">
        <v>500</v>
      </c>
      <c r="B509" s="4">
        <v>554</v>
      </c>
      <c r="C509" s="87" t="s">
        <v>846</v>
      </c>
      <c r="D509" s="5" t="s">
        <v>500</v>
      </c>
      <c r="E509" s="6">
        <v>40193.5</v>
      </c>
      <c r="F509" s="13">
        <v>33893.5</v>
      </c>
    </row>
    <row r="510" spans="1:6" s="3" customFormat="1" ht="30.95" customHeight="1">
      <c r="A510" s="2">
        <v>501</v>
      </c>
      <c r="B510" s="4">
        <v>555</v>
      </c>
      <c r="C510" s="87" t="s">
        <v>846</v>
      </c>
      <c r="D510" s="5" t="s">
        <v>501</v>
      </c>
      <c r="E510" s="6">
        <v>215194.03</v>
      </c>
      <c r="F510" s="6">
        <v>222794.03</v>
      </c>
    </row>
    <row r="511" spans="1:6" s="3" customFormat="1" ht="30.95" customHeight="1">
      <c r="A511" s="2">
        <v>502</v>
      </c>
      <c r="B511" s="4">
        <v>556</v>
      </c>
      <c r="C511" s="87" t="s">
        <v>846</v>
      </c>
      <c r="D511" s="5" t="s">
        <v>502</v>
      </c>
      <c r="E511" s="6">
        <v>1115305.98</v>
      </c>
      <c r="F511" s="69">
        <v>1016799.91</v>
      </c>
    </row>
    <row r="512" spans="1:6" s="3" customFormat="1" ht="30.95" customHeight="1">
      <c r="A512" s="2">
        <v>503</v>
      </c>
      <c r="B512" s="4">
        <v>557</v>
      </c>
      <c r="C512" s="87" t="s">
        <v>846</v>
      </c>
      <c r="D512" s="5" t="s">
        <v>503</v>
      </c>
      <c r="E512" s="6">
        <v>16283.5</v>
      </c>
      <c r="F512" s="6">
        <v>21025.82</v>
      </c>
    </row>
    <row r="513" spans="1:6" s="3" customFormat="1" ht="30.95" customHeight="1">
      <c r="A513" s="2">
        <v>504</v>
      </c>
      <c r="B513" s="4">
        <v>558</v>
      </c>
      <c r="C513" s="87" t="s">
        <v>846</v>
      </c>
      <c r="D513" s="5" t="s">
        <v>504</v>
      </c>
      <c r="E513" s="6">
        <v>295917.5</v>
      </c>
      <c r="F513" s="6">
        <v>295917.51</v>
      </c>
    </row>
    <row r="514" spans="1:6" s="3" customFormat="1" ht="30.95" customHeight="1">
      <c r="A514" s="2">
        <v>505</v>
      </c>
      <c r="B514" s="4">
        <v>560</v>
      </c>
      <c r="C514" s="87" t="s">
        <v>846</v>
      </c>
      <c r="D514" s="5" t="s">
        <v>505</v>
      </c>
      <c r="E514" s="6">
        <v>20407.580000000002</v>
      </c>
      <c r="F514" s="13">
        <v>20407.580000000002</v>
      </c>
    </row>
    <row r="515" spans="1:6" s="3" customFormat="1" ht="30.95" customHeight="1">
      <c r="A515" s="2">
        <v>506</v>
      </c>
      <c r="B515" s="4">
        <v>561</v>
      </c>
      <c r="C515" s="87" t="s">
        <v>846</v>
      </c>
      <c r="D515" s="5" t="s">
        <v>506</v>
      </c>
      <c r="E515" s="6">
        <v>284531</v>
      </c>
      <c r="F515" s="13">
        <v>279673</v>
      </c>
    </row>
    <row r="516" spans="1:6" s="3" customFormat="1" ht="30.95" customHeight="1">
      <c r="A516" s="2">
        <v>507</v>
      </c>
      <c r="B516" s="4">
        <v>562</v>
      </c>
      <c r="C516" s="87" t="s">
        <v>846</v>
      </c>
      <c r="D516" s="5" t="s">
        <v>507</v>
      </c>
      <c r="E516" s="6">
        <v>163972.41</v>
      </c>
      <c r="F516" s="13">
        <v>163972.41</v>
      </c>
    </row>
    <row r="517" spans="1:6" s="3" customFormat="1" ht="30.95" customHeight="1">
      <c r="A517" s="2">
        <v>508</v>
      </c>
      <c r="B517" s="4">
        <v>563</v>
      </c>
      <c r="C517" s="87" t="s">
        <v>846</v>
      </c>
      <c r="D517" s="5" t="s">
        <v>508</v>
      </c>
      <c r="E517" s="6">
        <v>285326.59000000003</v>
      </c>
      <c r="F517" s="13">
        <v>285326.59000000003</v>
      </c>
    </row>
    <row r="518" spans="1:6" s="3" customFormat="1" ht="30.95" customHeight="1">
      <c r="A518" s="2">
        <v>509</v>
      </c>
      <c r="B518" s="4">
        <v>564</v>
      </c>
      <c r="C518" s="87" t="s">
        <v>846</v>
      </c>
      <c r="D518" s="5" t="s">
        <v>509</v>
      </c>
      <c r="E518" s="6">
        <v>2398506.2400000002</v>
      </c>
      <c r="F518" s="6">
        <v>2000368.16</v>
      </c>
    </row>
    <row r="519" spans="1:6" s="3" customFormat="1" ht="30.95" customHeight="1">
      <c r="A519" s="2">
        <v>510</v>
      </c>
      <c r="B519" s="4">
        <v>565</v>
      </c>
      <c r="C519" s="87" t="s">
        <v>846</v>
      </c>
      <c r="D519" s="5" t="s">
        <v>510</v>
      </c>
      <c r="E519" s="6">
        <v>7413.46</v>
      </c>
      <c r="F519" s="13">
        <v>7413.46</v>
      </c>
    </row>
    <row r="520" spans="1:6" s="7" customFormat="1" ht="30.95" customHeight="1">
      <c r="A520" s="2">
        <v>511</v>
      </c>
      <c r="B520" s="11">
        <v>566</v>
      </c>
      <c r="C520" s="87" t="s">
        <v>846</v>
      </c>
      <c r="D520" s="5" t="s">
        <v>511</v>
      </c>
      <c r="E520" s="6">
        <v>30299.33</v>
      </c>
      <c r="F520" s="19">
        <v>10299.25</v>
      </c>
    </row>
    <row r="521" spans="1:6" s="3" customFormat="1" ht="30.95" customHeight="1">
      <c r="A521" s="2">
        <v>512</v>
      </c>
      <c r="B521" s="4">
        <v>568</v>
      </c>
      <c r="C521" s="87" t="s">
        <v>846</v>
      </c>
      <c r="D521" s="5" t="s">
        <v>512</v>
      </c>
      <c r="E521" s="6">
        <v>1514630.03</v>
      </c>
      <c r="F521" s="64">
        <v>1536363.82</v>
      </c>
    </row>
    <row r="522" spans="1:6" s="3" customFormat="1" ht="30.95" customHeight="1">
      <c r="A522" s="2">
        <v>513</v>
      </c>
      <c r="B522" s="4">
        <v>569</v>
      </c>
      <c r="C522" s="87" t="s">
        <v>846</v>
      </c>
      <c r="D522" s="5" t="s">
        <v>513</v>
      </c>
      <c r="E522" s="6">
        <v>169439.62</v>
      </c>
      <c r="F522" s="61">
        <v>193630.1</v>
      </c>
    </row>
    <row r="523" spans="1:6" s="3" customFormat="1" ht="30.95" customHeight="1">
      <c r="A523" s="2">
        <v>514</v>
      </c>
      <c r="B523" s="4">
        <v>570</v>
      </c>
      <c r="C523" s="87" t="s">
        <v>846</v>
      </c>
      <c r="D523" s="5" t="s">
        <v>514</v>
      </c>
      <c r="E523" s="6">
        <v>90075.15</v>
      </c>
      <c r="F523" s="59">
        <v>110367.36</v>
      </c>
    </row>
    <row r="524" spans="1:6" s="3" customFormat="1" ht="30.95" customHeight="1">
      <c r="A524" s="2">
        <v>515</v>
      </c>
      <c r="B524" s="4">
        <v>571</v>
      </c>
      <c r="C524" s="87" t="s">
        <v>846</v>
      </c>
      <c r="D524" s="5" t="s">
        <v>515</v>
      </c>
      <c r="E524" s="6">
        <v>220779.61</v>
      </c>
      <c r="F524" s="24">
        <v>166078.38</v>
      </c>
    </row>
    <row r="525" spans="1:6" s="7" customFormat="1" ht="30.95" customHeight="1">
      <c r="A525" s="2">
        <v>516</v>
      </c>
      <c r="B525" s="11">
        <v>572</v>
      </c>
      <c r="C525" s="87" t="s">
        <v>846</v>
      </c>
      <c r="D525" s="5" t="s">
        <v>516</v>
      </c>
      <c r="E525" s="6">
        <v>3101.06</v>
      </c>
      <c r="F525" s="23">
        <v>3001.06</v>
      </c>
    </row>
    <row r="526" spans="1:6" s="3" customFormat="1" ht="30.95" customHeight="1">
      <c r="A526" s="2">
        <v>517</v>
      </c>
      <c r="B526" s="4">
        <v>573</v>
      </c>
      <c r="C526" s="87" t="s">
        <v>846</v>
      </c>
      <c r="D526" s="5" t="s">
        <v>517</v>
      </c>
      <c r="E526" s="6">
        <v>533300.37</v>
      </c>
      <c r="F526" s="63">
        <v>571785.93000000005</v>
      </c>
    </row>
    <row r="527" spans="1:6" s="3" customFormat="1" ht="30.95" customHeight="1">
      <c r="A527" s="2">
        <v>518</v>
      </c>
      <c r="B527" s="4">
        <v>574</v>
      </c>
      <c r="C527" s="87" t="s">
        <v>846</v>
      </c>
      <c r="D527" s="5" t="s">
        <v>518</v>
      </c>
      <c r="E527" s="6">
        <v>6158131.8499999996</v>
      </c>
      <c r="F527" s="63">
        <v>6146853.0700000003</v>
      </c>
    </row>
    <row r="528" spans="1:6" s="3" customFormat="1" ht="30.95" customHeight="1">
      <c r="A528" s="2">
        <v>519</v>
      </c>
      <c r="B528" s="4">
        <v>575</v>
      </c>
      <c r="C528" s="87" t="s">
        <v>846</v>
      </c>
      <c r="D528" s="5" t="s">
        <v>519</v>
      </c>
      <c r="E528" s="6">
        <v>326377.51</v>
      </c>
      <c r="F528" s="63">
        <v>341727.43</v>
      </c>
    </row>
    <row r="529" spans="1:6" s="3" customFormat="1" ht="30.95" customHeight="1">
      <c r="A529" s="2">
        <v>520</v>
      </c>
      <c r="B529" s="4">
        <v>576</v>
      </c>
      <c r="C529" s="87" t="s">
        <v>846</v>
      </c>
      <c r="D529" s="5" t="s">
        <v>520</v>
      </c>
      <c r="E529" s="6">
        <v>2963555.67</v>
      </c>
      <c r="F529" s="63">
        <v>3193455.67</v>
      </c>
    </row>
    <row r="530" spans="1:6" s="3" customFormat="1" ht="30.95" customHeight="1">
      <c r="A530" s="2">
        <v>521</v>
      </c>
      <c r="B530" s="4">
        <v>577</v>
      </c>
      <c r="C530" s="87" t="s">
        <v>846</v>
      </c>
      <c r="D530" s="5" t="s">
        <v>521</v>
      </c>
      <c r="E530" s="6">
        <v>485839.48</v>
      </c>
      <c r="F530" s="64">
        <v>484942</v>
      </c>
    </row>
    <row r="531" spans="1:6" s="3" customFormat="1" ht="30.95" customHeight="1">
      <c r="A531" s="2">
        <v>522</v>
      </c>
      <c r="B531" s="4">
        <v>578</v>
      </c>
      <c r="C531" s="87" t="s">
        <v>846</v>
      </c>
      <c r="D531" s="5" t="s">
        <v>522</v>
      </c>
      <c r="E531" s="6">
        <v>15274.07</v>
      </c>
      <c r="F531" s="59">
        <v>13107.75</v>
      </c>
    </row>
    <row r="532" spans="1:6" s="7" customFormat="1" ht="30.95" customHeight="1">
      <c r="A532" s="2">
        <v>523</v>
      </c>
      <c r="B532" s="11">
        <v>579</v>
      </c>
      <c r="C532" s="87" t="s">
        <v>846</v>
      </c>
      <c r="D532" s="5" t="s">
        <v>523</v>
      </c>
      <c r="E532" s="6">
        <v>26368.98</v>
      </c>
      <c r="F532" s="15">
        <v>26566.98</v>
      </c>
    </row>
    <row r="533" spans="1:6" s="3" customFormat="1" ht="30.95" customHeight="1">
      <c r="A533" s="2">
        <v>524</v>
      </c>
      <c r="B533" s="4">
        <v>580</v>
      </c>
      <c r="C533" s="87" t="s">
        <v>846</v>
      </c>
      <c r="D533" s="5" t="s">
        <v>524</v>
      </c>
      <c r="E533" s="6">
        <v>65400</v>
      </c>
      <c r="F533" s="6">
        <v>38902.81</v>
      </c>
    </row>
    <row r="534" spans="1:6" s="7" customFormat="1" ht="30.95" customHeight="1">
      <c r="A534" s="2">
        <v>525</v>
      </c>
      <c r="B534" s="11">
        <v>581</v>
      </c>
      <c r="C534" s="87" t="s">
        <v>846</v>
      </c>
      <c r="D534" s="5" t="s">
        <v>525</v>
      </c>
      <c r="E534" s="6">
        <v>68470.55</v>
      </c>
      <c r="F534" s="15">
        <v>70145.05</v>
      </c>
    </row>
    <row r="535" spans="1:6" s="7" customFormat="1" ht="30.95" customHeight="1">
      <c r="A535" s="2">
        <v>526</v>
      </c>
      <c r="B535" s="11">
        <v>582</v>
      </c>
      <c r="C535" s="87" t="s">
        <v>846</v>
      </c>
      <c r="D535" s="5" t="s">
        <v>526</v>
      </c>
      <c r="E535" s="6">
        <v>57993.77</v>
      </c>
      <c r="F535" s="18">
        <v>57993.77</v>
      </c>
    </row>
    <row r="536" spans="1:6" s="3" customFormat="1" ht="30.95" customHeight="1">
      <c r="A536" s="2">
        <v>527</v>
      </c>
      <c r="B536" s="4">
        <v>583</v>
      </c>
      <c r="C536" s="87" t="s">
        <v>846</v>
      </c>
      <c r="D536" s="5" t="s">
        <v>527</v>
      </c>
      <c r="E536" s="6">
        <v>1692145.92</v>
      </c>
      <c r="F536" s="63">
        <v>1698802.43</v>
      </c>
    </row>
    <row r="537" spans="1:6" s="3" customFormat="1" ht="30.95" customHeight="1">
      <c r="A537" s="2">
        <v>528</v>
      </c>
      <c r="B537" s="4">
        <v>584</v>
      </c>
      <c r="C537" s="87" t="s">
        <v>846</v>
      </c>
      <c r="D537" s="5" t="s">
        <v>528</v>
      </c>
      <c r="E537" s="6">
        <v>358792.74</v>
      </c>
      <c r="F537" s="63">
        <v>392603.14</v>
      </c>
    </row>
    <row r="538" spans="1:6" s="3" customFormat="1" ht="30.95" customHeight="1">
      <c r="A538" s="2">
        <v>529</v>
      </c>
      <c r="B538" s="4">
        <v>586</v>
      </c>
      <c r="C538" s="87" t="s">
        <v>846</v>
      </c>
      <c r="D538" s="5" t="s">
        <v>529</v>
      </c>
      <c r="E538" s="6">
        <v>567146.55000000005</v>
      </c>
      <c r="F538" s="66">
        <v>593635.79</v>
      </c>
    </row>
    <row r="539" spans="1:6" s="3" customFormat="1" ht="30.95" customHeight="1">
      <c r="A539" s="2">
        <v>530</v>
      </c>
      <c r="B539" s="4">
        <v>587</v>
      </c>
      <c r="C539" s="87" t="s">
        <v>846</v>
      </c>
      <c r="D539" s="5" t="s">
        <v>530</v>
      </c>
      <c r="E539" s="6">
        <v>392986.64</v>
      </c>
      <c r="F539" s="6">
        <v>20710.57</v>
      </c>
    </row>
    <row r="540" spans="1:6" s="3" customFormat="1" ht="30.95" customHeight="1">
      <c r="A540" s="2">
        <v>531</v>
      </c>
      <c r="B540" s="4">
        <v>588</v>
      </c>
      <c r="C540" s="87" t="s">
        <v>846</v>
      </c>
      <c r="D540" s="5" t="s">
        <v>531</v>
      </c>
      <c r="E540" s="6">
        <v>294131.21000000002</v>
      </c>
      <c r="F540" s="6">
        <v>259902.58</v>
      </c>
    </row>
    <row r="541" spans="1:6" s="3" customFormat="1" ht="30.95" customHeight="1">
      <c r="A541" s="2">
        <v>532</v>
      </c>
      <c r="B541" s="4">
        <v>589</v>
      </c>
      <c r="C541" s="87" t="s">
        <v>846</v>
      </c>
      <c r="D541" s="5" t="s">
        <v>532</v>
      </c>
      <c r="E541" s="6">
        <v>1635264.32</v>
      </c>
      <c r="F541" s="13">
        <v>1635264.32</v>
      </c>
    </row>
    <row r="542" spans="1:6" s="3" customFormat="1" ht="30.95" customHeight="1">
      <c r="A542" s="2">
        <v>533</v>
      </c>
      <c r="B542" s="4">
        <v>591</v>
      </c>
      <c r="C542" s="87" t="s">
        <v>846</v>
      </c>
      <c r="D542" s="5" t="s">
        <v>533</v>
      </c>
      <c r="E542" s="6">
        <v>4400</v>
      </c>
      <c r="F542" s="61">
        <v>4559.8100000000004</v>
      </c>
    </row>
    <row r="543" spans="1:6" s="3" customFormat="1" ht="30.95" customHeight="1">
      <c r="A543" s="2">
        <v>534</v>
      </c>
      <c r="B543" s="4">
        <v>592</v>
      </c>
      <c r="C543" s="87" t="s">
        <v>846</v>
      </c>
      <c r="D543" s="5" t="s">
        <v>534</v>
      </c>
      <c r="E543" s="6">
        <v>16285.66</v>
      </c>
      <c r="F543" s="59">
        <v>16745.66</v>
      </c>
    </row>
    <row r="544" spans="1:6" s="3" customFormat="1" ht="30.95" customHeight="1">
      <c r="A544" s="2">
        <v>535</v>
      </c>
      <c r="B544" s="4">
        <v>593</v>
      </c>
      <c r="C544" s="87" t="s">
        <v>846</v>
      </c>
      <c r="D544" s="5" t="s">
        <v>535</v>
      </c>
      <c r="E544" s="6">
        <v>54142.1</v>
      </c>
      <c r="F544" s="61">
        <v>90421.09</v>
      </c>
    </row>
    <row r="545" spans="1:6" s="3" customFormat="1" ht="30.95" customHeight="1">
      <c r="A545" s="2">
        <v>536</v>
      </c>
      <c r="B545" s="4">
        <v>594</v>
      </c>
      <c r="C545" s="87" t="s">
        <v>846</v>
      </c>
      <c r="D545" s="5" t="s">
        <v>536</v>
      </c>
      <c r="E545" s="6">
        <v>1705.2</v>
      </c>
      <c r="F545" s="13">
        <v>1705.2</v>
      </c>
    </row>
    <row r="546" spans="1:6" s="3" customFormat="1" ht="30.95" customHeight="1">
      <c r="A546" s="2">
        <v>537</v>
      </c>
      <c r="B546" s="4">
        <v>595</v>
      </c>
      <c r="C546" s="87" t="s">
        <v>846</v>
      </c>
      <c r="D546" s="5" t="s">
        <v>537</v>
      </c>
      <c r="E546" s="6">
        <v>308702.90999999997</v>
      </c>
      <c r="F546" s="63">
        <v>176593.93</v>
      </c>
    </row>
    <row r="547" spans="1:6" s="3" customFormat="1" ht="30.95" customHeight="1">
      <c r="A547" s="2">
        <v>538</v>
      </c>
      <c r="B547" s="4">
        <v>596</v>
      </c>
      <c r="C547" s="87" t="s">
        <v>846</v>
      </c>
      <c r="D547" s="5" t="s">
        <v>538</v>
      </c>
      <c r="E547" s="6">
        <v>138809.56</v>
      </c>
      <c r="F547" s="13">
        <v>135374.45000000001</v>
      </c>
    </row>
    <row r="548" spans="1:6" s="3" customFormat="1" ht="30.95" customHeight="1">
      <c r="A548" s="2">
        <v>539</v>
      </c>
      <c r="B548" s="4">
        <v>597</v>
      </c>
      <c r="C548" s="87" t="s">
        <v>846</v>
      </c>
      <c r="D548" s="5" t="s">
        <v>539</v>
      </c>
      <c r="E548" s="6">
        <v>21267.45</v>
      </c>
      <c r="F548" s="63">
        <v>10023.33</v>
      </c>
    </row>
    <row r="549" spans="1:6" s="3" customFormat="1" ht="30.95" customHeight="1">
      <c r="A549" s="2">
        <v>540</v>
      </c>
      <c r="B549" s="4">
        <v>598</v>
      </c>
      <c r="C549" s="87" t="s">
        <v>846</v>
      </c>
      <c r="D549" s="5" t="s">
        <v>540</v>
      </c>
      <c r="E549" s="6">
        <v>6902.05</v>
      </c>
      <c r="F549" s="59">
        <v>6902.05</v>
      </c>
    </row>
    <row r="550" spans="1:6" s="3" customFormat="1" ht="30.95" customHeight="1">
      <c r="A550" s="2">
        <v>541</v>
      </c>
      <c r="B550" s="4">
        <v>599</v>
      </c>
      <c r="C550" s="87" t="s">
        <v>846</v>
      </c>
      <c r="D550" s="5" t="s">
        <v>541</v>
      </c>
      <c r="E550" s="6">
        <v>773535.75</v>
      </c>
      <c r="F550" s="63">
        <v>582361.55000000005</v>
      </c>
    </row>
    <row r="551" spans="1:6" s="3" customFormat="1" ht="30.95" customHeight="1">
      <c r="A551" s="2">
        <v>542</v>
      </c>
      <c r="B551" s="4">
        <v>600</v>
      </c>
      <c r="C551" s="87" t="s">
        <v>846</v>
      </c>
      <c r="D551" s="5" t="s">
        <v>542</v>
      </c>
      <c r="E551" s="6">
        <v>437422.2</v>
      </c>
      <c r="F551" s="63">
        <v>490822.2</v>
      </c>
    </row>
    <row r="552" spans="1:6" s="3" customFormat="1" ht="30.95" customHeight="1">
      <c r="A552" s="2">
        <v>543</v>
      </c>
      <c r="B552" s="4">
        <v>601</v>
      </c>
      <c r="C552" s="87" t="s">
        <v>846</v>
      </c>
      <c r="D552" s="5" t="s">
        <v>543</v>
      </c>
      <c r="E552" s="6">
        <v>119151.43</v>
      </c>
      <c r="F552" s="63">
        <v>123073.89</v>
      </c>
    </row>
    <row r="553" spans="1:6" s="3" customFormat="1" ht="30.95" customHeight="1">
      <c r="A553" s="2">
        <v>544</v>
      </c>
      <c r="B553" s="4">
        <v>602</v>
      </c>
      <c r="C553" s="87" t="s">
        <v>846</v>
      </c>
      <c r="D553" s="5" t="s">
        <v>544</v>
      </c>
      <c r="E553" s="6">
        <v>173420</v>
      </c>
      <c r="F553" s="13">
        <v>225353</v>
      </c>
    </row>
    <row r="554" spans="1:6" s="3" customFormat="1" ht="30.95" customHeight="1">
      <c r="A554" s="2">
        <v>545</v>
      </c>
      <c r="B554" s="4">
        <v>603</v>
      </c>
      <c r="C554" s="87" t="s">
        <v>846</v>
      </c>
      <c r="D554" s="5" t="s">
        <v>546</v>
      </c>
      <c r="E554" s="6">
        <v>1688743.4</v>
      </c>
      <c r="F554" s="63">
        <v>1431136.06</v>
      </c>
    </row>
    <row r="555" spans="1:6" s="3" customFormat="1" ht="30.95" customHeight="1">
      <c r="A555" s="2">
        <v>546</v>
      </c>
      <c r="B555" s="4">
        <v>604</v>
      </c>
      <c r="C555" s="87" t="s">
        <v>846</v>
      </c>
      <c r="D555" s="5" t="s">
        <v>547</v>
      </c>
      <c r="E555" s="6">
        <v>995213.03</v>
      </c>
      <c r="F555" s="66">
        <v>911329.56</v>
      </c>
    </row>
    <row r="556" spans="1:6" s="3" customFormat="1" ht="30.95" customHeight="1">
      <c r="A556" s="2">
        <v>547</v>
      </c>
      <c r="B556" s="4">
        <v>605</v>
      </c>
      <c r="C556" s="87" t="s">
        <v>846</v>
      </c>
      <c r="D556" s="5" t="s">
        <v>548</v>
      </c>
      <c r="E556" s="6">
        <v>148369.22</v>
      </c>
      <c r="F556" s="64">
        <v>142024.98000000001</v>
      </c>
    </row>
    <row r="557" spans="1:6" s="3" customFormat="1" ht="30.95" customHeight="1">
      <c r="A557" s="2">
        <v>548</v>
      </c>
      <c r="B557" s="4">
        <v>607</v>
      </c>
      <c r="C557" s="87" t="s">
        <v>846</v>
      </c>
      <c r="D557" s="5" t="s">
        <v>550</v>
      </c>
      <c r="E557" s="6">
        <v>550956</v>
      </c>
      <c r="F557" s="66">
        <v>557284</v>
      </c>
    </row>
    <row r="558" spans="1:6" s="3" customFormat="1" ht="30.95" customHeight="1">
      <c r="A558" s="2">
        <v>549</v>
      </c>
      <c r="B558" s="4">
        <v>608</v>
      </c>
      <c r="C558" s="87" t="s">
        <v>846</v>
      </c>
      <c r="D558" s="5" t="s">
        <v>551</v>
      </c>
      <c r="E558" s="6">
        <v>1980911.81</v>
      </c>
      <c r="F558" s="63">
        <v>1982346.91</v>
      </c>
    </row>
    <row r="559" spans="1:6" s="7" customFormat="1" ht="30.95" customHeight="1">
      <c r="A559" s="2">
        <v>550</v>
      </c>
      <c r="B559" s="11">
        <v>609</v>
      </c>
      <c r="C559" s="87" t="s">
        <v>846</v>
      </c>
      <c r="D559" s="5" t="s">
        <v>552</v>
      </c>
      <c r="E559" s="6">
        <v>39791.279999999999</v>
      </c>
      <c r="F559" s="15">
        <v>67065.19</v>
      </c>
    </row>
    <row r="560" spans="1:6" s="3" customFormat="1" ht="30.95" customHeight="1">
      <c r="A560" s="2">
        <v>551</v>
      </c>
      <c r="B560" s="4">
        <v>610</v>
      </c>
      <c r="C560" s="87" t="s">
        <v>846</v>
      </c>
      <c r="D560" s="5" t="s">
        <v>553</v>
      </c>
      <c r="E560" s="6">
        <v>7194</v>
      </c>
      <c r="F560" s="13">
        <v>6762.12</v>
      </c>
    </row>
    <row r="561" spans="1:6" s="3" customFormat="1" ht="30.95" customHeight="1">
      <c r="A561" s="2">
        <v>552</v>
      </c>
      <c r="B561" s="4">
        <v>611</v>
      </c>
      <c r="C561" s="87" t="s">
        <v>846</v>
      </c>
      <c r="D561" s="5" t="s">
        <v>554</v>
      </c>
      <c r="E561" s="6">
        <v>479690.48</v>
      </c>
      <c r="F561" s="63">
        <v>697488.17</v>
      </c>
    </row>
    <row r="562" spans="1:6" s="3" customFormat="1" ht="30.95" customHeight="1">
      <c r="A562" s="2">
        <v>553</v>
      </c>
      <c r="B562" s="4">
        <v>612</v>
      </c>
      <c r="C562" s="87" t="s">
        <v>846</v>
      </c>
      <c r="D562" s="5" t="s">
        <v>555</v>
      </c>
      <c r="E562" s="6">
        <v>444578.51</v>
      </c>
      <c r="F562" s="59">
        <v>317518.21000000002</v>
      </c>
    </row>
    <row r="563" spans="1:6" s="3" customFormat="1" ht="30.95" customHeight="1">
      <c r="A563" s="2">
        <v>554</v>
      </c>
      <c r="B563" s="4">
        <v>613</v>
      </c>
      <c r="C563" s="87" t="s">
        <v>846</v>
      </c>
      <c r="D563" s="5" t="s">
        <v>556</v>
      </c>
      <c r="E563" s="6">
        <v>22732.84</v>
      </c>
      <c r="F563" s="59">
        <v>22732.84</v>
      </c>
    </row>
    <row r="564" spans="1:6" s="3" customFormat="1" ht="30.95" customHeight="1">
      <c r="A564" s="2">
        <v>555</v>
      </c>
      <c r="B564" s="4">
        <v>614</v>
      </c>
      <c r="C564" s="87" t="s">
        <v>846</v>
      </c>
      <c r="D564" s="5" t="s">
        <v>557</v>
      </c>
      <c r="E564" s="6">
        <v>696600</v>
      </c>
      <c r="F564" s="69">
        <v>595660</v>
      </c>
    </row>
    <row r="565" spans="1:6" s="3" customFormat="1" ht="30.95" customHeight="1">
      <c r="A565" s="2">
        <v>556</v>
      </c>
      <c r="B565" s="4">
        <v>615</v>
      </c>
      <c r="C565" s="87" t="s">
        <v>846</v>
      </c>
      <c r="D565" s="5" t="s">
        <v>558</v>
      </c>
      <c r="E565" s="6">
        <v>28250</v>
      </c>
      <c r="F565" s="13">
        <v>28250.92</v>
      </c>
    </row>
    <row r="566" spans="1:6" s="3" customFormat="1" ht="30.95" customHeight="1">
      <c r="A566" s="2">
        <v>557</v>
      </c>
      <c r="B566" s="4">
        <v>616</v>
      </c>
      <c r="C566" s="87" t="s">
        <v>846</v>
      </c>
      <c r="D566" s="5" t="s">
        <v>559</v>
      </c>
      <c r="E566" s="6">
        <v>20166.73</v>
      </c>
      <c r="F566" s="13">
        <v>166.73</v>
      </c>
    </row>
    <row r="567" spans="1:6" s="3" customFormat="1" ht="30.95" customHeight="1">
      <c r="A567" s="2">
        <v>558</v>
      </c>
      <c r="B567" s="4">
        <v>617</v>
      </c>
      <c r="C567" s="87" t="s">
        <v>846</v>
      </c>
      <c r="D567" s="5" t="s">
        <v>560</v>
      </c>
      <c r="E567" s="6">
        <v>25263.94</v>
      </c>
      <c r="F567" s="63">
        <v>31567.24</v>
      </c>
    </row>
    <row r="568" spans="1:6" s="3" customFormat="1" ht="30.95" customHeight="1">
      <c r="A568" s="2">
        <v>559</v>
      </c>
      <c r="B568" s="4">
        <v>618</v>
      </c>
      <c r="C568" s="87" t="s">
        <v>846</v>
      </c>
      <c r="D568" s="5" t="s">
        <v>561</v>
      </c>
      <c r="E568" s="6">
        <v>1953968.64</v>
      </c>
      <c r="F568" s="13">
        <v>1953968.64</v>
      </c>
    </row>
    <row r="569" spans="1:6" s="3" customFormat="1" ht="30.95" customHeight="1">
      <c r="A569" s="2">
        <v>560</v>
      </c>
      <c r="B569" s="4">
        <v>620</v>
      </c>
      <c r="C569" s="87" t="s">
        <v>846</v>
      </c>
      <c r="D569" s="5" t="s">
        <v>562</v>
      </c>
      <c r="E569" s="6">
        <v>1990.24</v>
      </c>
      <c r="F569" s="13">
        <v>1577.01</v>
      </c>
    </row>
    <row r="570" spans="1:6" s="3" customFormat="1" ht="30.95" customHeight="1">
      <c r="A570" s="2">
        <v>561</v>
      </c>
      <c r="B570" s="4">
        <v>622</v>
      </c>
      <c r="C570" s="87" t="s">
        <v>846</v>
      </c>
      <c r="D570" s="5" t="s">
        <v>563</v>
      </c>
      <c r="E570" s="6">
        <v>60105.279999999999</v>
      </c>
      <c r="F570" s="63">
        <v>57044.11</v>
      </c>
    </row>
    <row r="571" spans="1:6" s="3" customFormat="1" ht="30.95" customHeight="1">
      <c r="A571" s="2">
        <v>562</v>
      </c>
      <c r="B571" s="4">
        <v>624</v>
      </c>
      <c r="C571" s="87" t="s">
        <v>846</v>
      </c>
      <c r="D571" s="5" t="s">
        <v>564</v>
      </c>
      <c r="E571" s="6">
        <v>291800.7</v>
      </c>
      <c r="F571" s="13">
        <v>291800.7</v>
      </c>
    </row>
    <row r="572" spans="1:6" s="3" customFormat="1" ht="30.95" customHeight="1">
      <c r="A572" s="2">
        <v>563</v>
      </c>
      <c r="B572" s="4">
        <v>625</v>
      </c>
      <c r="C572" s="87" t="s">
        <v>846</v>
      </c>
      <c r="D572" s="5" t="s">
        <v>565</v>
      </c>
      <c r="E572" s="6">
        <v>266176.25</v>
      </c>
      <c r="F572" s="6">
        <v>266176.25</v>
      </c>
    </row>
    <row r="573" spans="1:6" s="3" customFormat="1" ht="30.95" customHeight="1">
      <c r="A573" s="2">
        <v>564</v>
      </c>
      <c r="B573" s="4">
        <v>626</v>
      </c>
      <c r="C573" s="87" t="s">
        <v>846</v>
      </c>
      <c r="D573" s="5" t="s">
        <v>566</v>
      </c>
      <c r="E573" s="6">
        <v>2900</v>
      </c>
      <c r="F573" s="6">
        <v>2900.36</v>
      </c>
    </row>
    <row r="574" spans="1:6" s="3" customFormat="1" ht="30.95" customHeight="1">
      <c r="A574" s="2">
        <v>565</v>
      </c>
      <c r="B574" s="4">
        <v>627</v>
      </c>
      <c r="C574" s="87" t="s">
        <v>846</v>
      </c>
      <c r="D574" s="5" t="s">
        <v>567</v>
      </c>
      <c r="E574" s="6">
        <v>2329501.0299999998</v>
      </c>
      <c r="F574" s="13">
        <v>2273146.5499999998</v>
      </c>
    </row>
    <row r="575" spans="1:6" s="3" customFormat="1" ht="30.95" customHeight="1">
      <c r="A575" s="2">
        <v>566</v>
      </c>
      <c r="B575" s="4">
        <v>628</v>
      </c>
      <c r="C575" s="87" t="s">
        <v>846</v>
      </c>
      <c r="D575" s="5" t="s">
        <v>568</v>
      </c>
      <c r="E575" s="6">
        <v>1053542.8700000001</v>
      </c>
      <c r="F575" s="64">
        <v>1040006.77</v>
      </c>
    </row>
    <row r="576" spans="1:6" s="3" customFormat="1" ht="30.95" customHeight="1">
      <c r="A576" s="2">
        <v>567</v>
      </c>
      <c r="B576" s="4">
        <v>629</v>
      </c>
      <c r="C576" s="87" t="s">
        <v>846</v>
      </c>
      <c r="D576" s="5" t="s">
        <v>569</v>
      </c>
      <c r="E576" s="6">
        <v>993902.51</v>
      </c>
      <c r="F576" s="66">
        <v>826857.56</v>
      </c>
    </row>
    <row r="577" spans="1:6" s="3" customFormat="1" ht="30.95" customHeight="1">
      <c r="A577" s="2">
        <v>568</v>
      </c>
      <c r="B577" s="4">
        <v>630</v>
      </c>
      <c r="C577" s="87" t="s">
        <v>846</v>
      </c>
      <c r="D577" s="5" t="s">
        <v>570</v>
      </c>
      <c r="E577" s="6">
        <v>9303204.3300000001</v>
      </c>
      <c r="F577" s="63">
        <v>9286260.9100000001</v>
      </c>
    </row>
    <row r="578" spans="1:6" s="3" customFormat="1" ht="30.95" customHeight="1">
      <c r="A578" s="2">
        <v>569</v>
      </c>
      <c r="B578" s="4">
        <v>631</v>
      </c>
      <c r="C578" s="87" t="s">
        <v>846</v>
      </c>
      <c r="D578" s="5" t="s">
        <v>571</v>
      </c>
      <c r="E578" s="6">
        <v>107636.74</v>
      </c>
      <c r="F578" s="59">
        <v>108559.24</v>
      </c>
    </row>
    <row r="579" spans="1:6" s="3" customFormat="1" ht="30.95" customHeight="1">
      <c r="A579" s="2">
        <v>570</v>
      </c>
      <c r="B579" s="4">
        <v>632</v>
      </c>
      <c r="C579" s="87" t="s">
        <v>846</v>
      </c>
      <c r="D579" s="5" t="s">
        <v>572</v>
      </c>
      <c r="E579" s="6">
        <v>1159906.02</v>
      </c>
      <c r="F579" s="64">
        <v>1159906.02</v>
      </c>
    </row>
    <row r="580" spans="1:6" s="3" customFormat="1" ht="30.95" customHeight="1">
      <c r="A580" s="2">
        <v>571</v>
      </c>
      <c r="B580" s="4">
        <v>634</v>
      </c>
      <c r="C580" s="87" t="s">
        <v>846</v>
      </c>
      <c r="D580" s="5" t="s">
        <v>573</v>
      </c>
      <c r="E580" s="6">
        <v>9190172.8499999996</v>
      </c>
      <c r="F580" s="63">
        <v>9017063.3699999992</v>
      </c>
    </row>
    <row r="581" spans="1:6" s="3" customFormat="1" ht="30.95" customHeight="1">
      <c r="A581" s="2">
        <v>572</v>
      </c>
      <c r="B581" s="4">
        <v>635</v>
      </c>
      <c r="C581" s="87" t="s">
        <v>846</v>
      </c>
      <c r="D581" s="5" t="s">
        <v>574</v>
      </c>
      <c r="E581" s="6">
        <v>22832.33</v>
      </c>
      <c r="F581" s="61">
        <v>22430.73</v>
      </c>
    </row>
    <row r="582" spans="1:6" s="3" customFormat="1" ht="30.95" customHeight="1">
      <c r="A582" s="2">
        <v>573</v>
      </c>
      <c r="B582" s="4">
        <v>636</v>
      </c>
      <c r="C582" s="87" t="s">
        <v>846</v>
      </c>
      <c r="D582" s="5" t="s">
        <v>575</v>
      </c>
      <c r="E582" s="6">
        <v>19273.75</v>
      </c>
      <c r="F582" s="64">
        <v>16433.13</v>
      </c>
    </row>
    <row r="583" spans="1:6" s="3" customFormat="1" ht="30.95" customHeight="1">
      <c r="A583" s="2">
        <v>574</v>
      </c>
      <c r="B583" s="4">
        <v>637</v>
      </c>
      <c r="C583" s="87" t="s">
        <v>846</v>
      </c>
      <c r="D583" s="5" t="s">
        <v>576</v>
      </c>
      <c r="E583" s="6">
        <v>16588.63</v>
      </c>
      <c r="F583" s="61">
        <v>935.4</v>
      </c>
    </row>
    <row r="584" spans="1:6" s="3" customFormat="1" ht="30.95" customHeight="1">
      <c r="A584" s="2">
        <v>575</v>
      </c>
      <c r="B584" s="4">
        <v>638</v>
      </c>
      <c r="C584" s="87" t="s">
        <v>846</v>
      </c>
      <c r="D584" s="21" t="s">
        <v>577</v>
      </c>
      <c r="E584" s="6">
        <v>5881.55</v>
      </c>
      <c r="F584" s="59">
        <v>5881.55</v>
      </c>
    </row>
    <row r="585" spans="1:6" s="3" customFormat="1" ht="30.95" customHeight="1">
      <c r="A585" s="2">
        <v>576</v>
      </c>
      <c r="B585" s="4">
        <v>639</v>
      </c>
      <c r="C585" s="87" t="s">
        <v>846</v>
      </c>
      <c r="D585" s="5" t="s">
        <v>578</v>
      </c>
      <c r="E585" s="6">
        <v>424438.61</v>
      </c>
      <c r="F585" s="63">
        <v>419674.08</v>
      </c>
    </row>
    <row r="586" spans="1:6" s="3" customFormat="1" ht="30.95" customHeight="1">
      <c r="A586" s="2">
        <v>577</v>
      </c>
      <c r="B586" s="4">
        <v>640</v>
      </c>
      <c r="C586" s="87" t="s">
        <v>846</v>
      </c>
      <c r="D586" s="5" t="s">
        <v>579</v>
      </c>
      <c r="E586" s="6">
        <v>279664.99</v>
      </c>
      <c r="F586" s="63">
        <v>41607.480000000003</v>
      </c>
    </row>
    <row r="587" spans="1:6" s="3" customFormat="1" ht="30.95" customHeight="1">
      <c r="A587" s="2">
        <v>578</v>
      </c>
      <c r="B587" s="4">
        <v>641</v>
      </c>
      <c r="C587" s="87" t="s">
        <v>846</v>
      </c>
      <c r="D587" s="5" t="s">
        <v>580</v>
      </c>
      <c r="E587" s="6">
        <v>139602.85</v>
      </c>
      <c r="F587" s="6">
        <v>62258.2</v>
      </c>
    </row>
    <row r="588" spans="1:6" s="3" customFormat="1" ht="30.95" customHeight="1">
      <c r="A588" s="2">
        <v>579</v>
      </c>
      <c r="B588" s="4">
        <v>642</v>
      </c>
      <c r="C588" s="87" t="s">
        <v>846</v>
      </c>
      <c r="D588" s="5" t="s">
        <v>581</v>
      </c>
      <c r="E588" s="6">
        <v>789260.74</v>
      </c>
      <c r="F588" s="63">
        <v>790524.49</v>
      </c>
    </row>
    <row r="589" spans="1:6" s="3" customFormat="1" ht="30.95" customHeight="1">
      <c r="A589" s="2">
        <v>580</v>
      </c>
      <c r="B589" s="4">
        <v>643</v>
      </c>
      <c r="C589" s="87" t="s">
        <v>846</v>
      </c>
      <c r="D589" s="5" t="s">
        <v>582</v>
      </c>
      <c r="E589" s="6">
        <v>601601.72</v>
      </c>
      <c r="F589" s="66">
        <v>602042.42000000004</v>
      </c>
    </row>
    <row r="590" spans="1:6" s="3" customFormat="1" ht="30.95" customHeight="1">
      <c r="A590" s="2">
        <v>581</v>
      </c>
      <c r="B590" s="4">
        <v>644</v>
      </c>
      <c r="C590" s="87" t="s">
        <v>846</v>
      </c>
      <c r="D590" s="5" t="s">
        <v>583</v>
      </c>
      <c r="E590" s="6">
        <v>9711.44</v>
      </c>
      <c r="F590" s="13">
        <v>9711.44</v>
      </c>
    </row>
    <row r="591" spans="1:6" s="3" customFormat="1" ht="30.95" customHeight="1">
      <c r="A591" s="2">
        <v>582</v>
      </c>
      <c r="B591" s="4">
        <v>645</v>
      </c>
      <c r="C591" s="87" t="s">
        <v>846</v>
      </c>
      <c r="D591" s="5" t="s">
        <v>584</v>
      </c>
      <c r="E591" s="6">
        <v>210383.4</v>
      </c>
      <c r="F591" s="13">
        <v>210383.4</v>
      </c>
    </row>
    <row r="592" spans="1:6" s="3" customFormat="1" ht="30.95" customHeight="1">
      <c r="A592" s="2">
        <v>583</v>
      </c>
      <c r="B592" s="4">
        <v>646</v>
      </c>
      <c r="C592" s="87" t="s">
        <v>846</v>
      </c>
      <c r="D592" s="5" t="s">
        <v>585</v>
      </c>
      <c r="E592" s="6">
        <v>1168829.42</v>
      </c>
      <c r="F592" s="63">
        <v>1167646.23</v>
      </c>
    </row>
    <row r="593" spans="1:6" s="3" customFormat="1" ht="30.95" customHeight="1">
      <c r="A593" s="2">
        <v>584</v>
      </c>
      <c r="B593" s="4">
        <v>647</v>
      </c>
      <c r="C593" s="87" t="s">
        <v>846</v>
      </c>
      <c r="D593" s="5" t="s">
        <v>586</v>
      </c>
      <c r="E593" s="6">
        <v>1137138</v>
      </c>
      <c r="F593" s="63">
        <v>1084013.74</v>
      </c>
    </row>
    <row r="594" spans="1:6" s="3" customFormat="1" ht="30.95" customHeight="1">
      <c r="A594" s="2">
        <v>585</v>
      </c>
      <c r="B594" s="4">
        <v>648</v>
      </c>
      <c r="C594" s="87" t="s">
        <v>846</v>
      </c>
      <c r="D594" s="5" t="s">
        <v>587</v>
      </c>
      <c r="E594" s="6">
        <v>1226683.2</v>
      </c>
      <c r="F594" s="63">
        <v>1164234.46</v>
      </c>
    </row>
    <row r="595" spans="1:6" s="3" customFormat="1" ht="30.95" customHeight="1">
      <c r="A595" s="2">
        <v>586</v>
      </c>
      <c r="B595" s="4">
        <v>649</v>
      </c>
      <c r="C595" s="87" t="s">
        <v>846</v>
      </c>
      <c r="D595" s="5" t="s">
        <v>588</v>
      </c>
      <c r="E595" s="6">
        <v>1036259.63</v>
      </c>
      <c r="F595" s="13">
        <v>1034970.24</v>
      </c>
    </row>
    <row r="596" spans="1:6" s="3" customFormat="1" ht="30.95" customHeight="1">
      <c r="A596" s="2">
        <v>587</v>
      </c>
      <c r="B596" s="4">
        <v>650</v>
      </c>
      <c r="C596" s="87" t="s">
        <v>846</v>
      </c>
      <c r="D596" s="5" t="s">
        <v>589</v>
      </c>
      <c r="E596" s="6">
        <v>4900279.33</v>
      </c>
      <c r="F596" s="63">
        <v>4907369.8899999997</v>
      </c>
    </row>
    <row r="597" spans="1:6" s="7" customFormat="1" ht="30.95" customHeight="1">
      <c r="A597" s="2">
        <v>588</v>
      </c>
      <c r="B597" s="11">
        <v>651</v>
      </c>
      <c r="C597" s="87" t="s">
        <v>846</v>
      </c>
      <c r="D597" s="5" t="s">
        <v>590</v>
      </c>
      <c r="E597" s="6">
        <v>62430.13</v>
      </c>
      <c r="F597" s="19">
        <v>18667.37</v>
      </c>
    </row>
    <row r="598" spans="1:6" s="3" customFormat="1" ht="30.95" customHeight="1">
      <c r="A598" s="2">
        <v>589</v>
      </c>
      <c r="B598" s="4">
        <v>652</v>
      </c>
      <c r="C598" s="87" t="s">
        <v>846</v>
      </c>
      <c r="D598" s="5" t="s">
        <v>591</v>
      </c>
      <c r="E598" s="6">
        <v>5063.03</v>
      </c>
      <c r="F598" s="59">
        <v>5143.03</v>
      </c>
    </row>
    <row r="599" spans="1:6" s="3" customFormat="1" ht="30.95" customHeight="1">
      <c r="A599" s="2">
        <v>590</v>
      </c>
      <c r="B599" s="4">
        <v>653</v>
      </c>
      <c r="C599" s="87" t="s">
        <v>846</v>
      </c>
      <c r="D599" s="5" t="s">
        <v>592</v>
      </c>
      <c r="E599" s="6">
        <v>39366.14</v>
      </c>
      <c r="F599" s="66">
        <v>50154.23</v>
      </c>
    </row>
    <row r="600" spans="1:6" s="3" customFormat="1" ht="30.95" customHeight="1">
      <c r="A600" s="2">
        <v>591</v>
      </c>
      <c r="B600" s="4">
        <v>654</v>
      </c>
      <c r="C600" s="87" t="s">
        <v>846</v>
      </c>
      <c r="D600" s="5" t="s">
        <v>593</v>
      </c>
      <c r="E600" s="6">
        <v>1659241.3</v>
      </c>
      <c r="F600" s="6">
        <v>1635756.5</v>
      </c>
    </row>
    <row r="601" spans="1:6" s="3" customFormat="1" ht="30.95" customHeight="1">
      <c r="A601" s="2">
        <v>592</v>
      </c>
      <c r="B601" s="4">
        <v>655</v>
      </c>
      <c r="C601" s="87" t="s">
        <v>846</v>
      </c>
      <c r="D601" s="5" t="s">
        <v>594</v>
      </c>
      <c r="E601" s="6">
        <v>223000</v>
      </c>
      <c r="F601" s="64">
        <v>236341.58</v>
      </c>
    </row>
    <row r="602" spans="1:6" s="3" customFormat="1" ht="30.95" customHeight="1">
      <c r="A602" s="2">
        <v>593</v>
      </c>
      <c r="B602" s="4">
        <v>656</v>
      </c>
      <c r="C602" s="87" t="s">
        <v>846</v>
      </c>
      <c r="D602" s="5" t="s">
        <v>595</v>
      </c>
      <c r="E602" s="6">
        <v>22077.22</v>
      </c>
      <c r="F602" s="13">
        <v>22077.22</v>
      </c>
    </row>
    <row r="603" spans="1:6" s="3" customFormat="1" ht="30.95" customHeight="1">
      <c r="A603" s="2">
        <v>594</v>
      </c>
      <c r="B603" s="4">
        <v>657</v>
      </c>
      <c r="C603" s="87" t="s">
        <v>846</v>
      </c>
      <c r="D603" s="5" t="s">
        <v>596</v>
      </c>
      <c r="E603" s="6">
        <v>407196.02</v>
      </c>
      <c r="F603" s="66">
        <v>411209.73</v>
      </c>
    </row>
    <row r="604" spans="1:6" s="3" customFormat="1" ht="30.95" customHeight="1">
      <c r="A604" s="2">
        <v>595</v>
      </c>
      <c r="B604" s="4">
        <v>658</v>
      </c>
      <c r="C604" s="87" t="s">
        <v>846</v>
      </c>
      <c r="D604" s="5" t="s">
        <v>597</v>
      </c>
      <c r="E604" s="6">
        <v>13472.8</v>
      </c>
      <c r="F604" s="13">
        <v>13472.8</v>
      </c>
    </row>
    <row r="605" spans="1:6" s="3" customFormat="1" ht="30.95" customHeight="1">
      <c r="A605" s="2">
        <v>596</v>
      </c>
      <c r="B605" s="4">
        <v>659</v>
      </c>
      <c r="C605" s="87" t="s">
        <v>846</v>
      </c>
      <c r="D605" s="5" t="s">
        <v>598</v>
      </c>
      <c r="E605" s="6">
        <v>3247361.1</v>
      </c>
      <c r="F605" s="13">
        <v>3198979.34</v>
      </c>
    </row>
    <row r="606" spans="1:6" s="3" customFormat="1" ht="30.95" customHeight="1">
      <c r="A606" s="2">
        <v>597</v>
      </c>
      <c r="B606" s="4">
        <v>660</v>
      </c>
      <c r="C606" s="87" t="s">
        <v>846</v>
      </c>
      <c r="D606" s="5" t="s">
        <v>599</v>
      </c>
      <c r="E606" s="6">
        <v>849123.25</v>
      </c>
      <c r="F606" s="13">
        <v>838100</v>
      </c>
    </row>
    <row r="607" spans="1:6" s="3" customFormat="1" ht="30.95" customHeight="1">
      <c r="A607" s="2">
        <v>598</v>
      </c>
      <c r="B607" s="4">
        <v>661</v>
      </c>
      <c r="C607" s="87" t="s">
        <v>846</v>
      </c>
      <c r="D607" s="5" t="s">
        <v>600</v>
      </c>
      <c r="E607" s="6">
        <v>112634.79</v>
      </c>
      <c r="F607" s="6">
        <v>74974.77</v>
      </c>
    </row>
    <row r="608" spans="1:6" s="3" customFormat="1" ht="30.95" customHeight="1">
      <c r="A608" s="2">
        <v>599</v>
      </c>
      <c r="B608" s="4">
        <v>662</v>
      </c>
      <c r="C608" s="87" t="s">
        <v>846</v>
      </c>
      <c r="D608" s="5" t="s">
        <v>601</v>
      </c>
      <c r="E608" s="6">
        <v>5178462.88</v>
      </c>
      <c r="F608" s="66">
        <v>4524900.5199999996</v>
      </c>
    </row>
    <row r="609" spans="1:16355" s="3" customFormat="1" ht="30.95" customHeight="1">
      <c r="A609" s="2">
        <v>600</v>
      </c>
      <c r="B609" s="4">
        <v>663</v>
      </c>
      <c r="C609" s="87" t="s">
        <v>846</v>
      </c>
      <c r="D609" s="5" t="s">
        <v>602</v>
      </c>
      <c r="E609" s="6">
        <v>760566.67</v>
      </c>
      <c r="F609" s="13">
        <v>753130.57</v>
      </c>
    </row>
    <row r="610" spans="1:16355" s="3" customFormat="1" ht="30.95" customHeight="1">
      <c r="A610" s="2">
        <v>601</v>
      </c>
      <c r="B610" s="4">
        <v>665</v>
      </c>
      <c r="C610" s="87" t="s">
        <v>846</v>
      </c>
      <c r="D610" s="5" t="s">
        <v>603</v>
      </c>
      <c r="E610" s="6">
        <v>1411509.07</v>
      </c>
      <c r="F610" s="13">
        <v>1411509.07</v>
      </c>
    </row>
    <row r="611" spans="1:16355" s="3" customFormat="1" ht="30.95" customHeight="1">
      <c r="A611" s="2">
        <v>602</v>
      </c>
      <c r="B611" s="4">
        <v>666</v>
      </c>
      <c r="C611" s="87" t="s">
        <v>846</v>
      </c>
      <c r="D611" s="5" t="s">
        <v>604</v>
      </c>
      <c r="E611" s="6">
        <v>27025.919999999998</v>
      </c>
      <c r="F611" s="13">
        <v>27025.919999999998</v>
      </c>
    </row>
    <row r="612" spans="1:16355" s="3" customFormat="1" ht="30.95" customHeight="1">
      <c r="A612" s="2">
        <v>603</v>
      </c>
      <c r="B612" s="4">
        <v>667</v>
      </c>
      <c r="C612" s="87" t="s">
        <v>846</v>
      </c>
      <c r="D612" s="5" t="s">
        <v>605</v>
      </c>
      <c r="E612" s="6">
        <v>1063675.19</v>
      </c>
      <c r="F612" s="6">
        <v>824419.38</v>
      </c>
    </row>
    <row r="613" spans="1:16355" s="3" customFormat="1" ht="30.95" customHeight="1">
      <c r="A613" s="2">
        <v>604</v>
      </c>
      <c r="B613" s="4">
        <v>668</v>
      </c>
      <c r="C613" s="87" t="s">
        <v>846</v>
      </c>
      <c r="D613" s="5" t="s">
        <v>606</v>
      </c>
      <c r="E613" s="6">
        <v>1391411.3</v>
      </c>
      <c r="F613" s="6">
        <v>1181244.27</v>
      </c>
    </row>
    <row r="614" spans="1:16355" s="3" customFormat="1" ht="30.95" customHeight="1">
      <c r="A614" s="2">
        <v>605</v>
      </c>
      <c r="B614" s="4">
        <v>669</v>
      </c>
      <c r="C614" s="87" t="s">
        <v>846</v>
      </c>
      <c r="D614" s="5" t="s">
        <v>607</v>
      </c>
      <c r="E614" s="6">
        <v>1131834.51</v>
      </c>
      <c r="F614" s="6">
        <v>787964.93</v>
      </c>
    </row>
    <row r="615" spans="1:16355" s="3" customFormat="1" ht="30.95" customHeight="1">
      <c r="A615" s="2">
        <v>606</v>
      </c>
      <c r="B615" s="4">
        <v>670</v>
      </c>
      <c r="C615" s="87" t="s">
        <v>846</v>
      </c>
      <c r="D615" s="5" t="s">
        <v>608</v>
      </c>
      <c r="E615" s="6">
        <v>129613.47</v>
      </c>
      <c r="F615" s="59">
        <v>100748.48</v>
      </c>
    </row>
    <row r="616" spans="1:16355" s="3" customFormat="1" ht="30.95" customHeight="1">
      <c r="A616" s="2">
        <v>607</v>
      </c>
      <c r="B616" s="4">
        <v>671</v>
      </c>
      <c r="C616" s="87" t="s">
        <v>846</v>
      </c>
      <c r="D616" s="5" t="s">
        <v>609</v>
      </c>
      <c r="E616" s="6">
        <v>476387.62</v>
      </c>
      <c r="F616" s="66">
        <v>496829.73</v>
      </c>
    </row>
    <row r="617" spans="1:16355" s="3" customFormat="1" ht="30.95" customHeight="1">
      <c r="A617" s="2">
        <v>608</v>
      </c>
      <c r="B617" s="4">
        <v>672</v>
      </c>
      <c r="C617" s="87" t="s">
        <v>846</v>
      </c>
      <c r="D617" s="5" t="s">
        <v>610</v>
      </c>
      <c r="E617" s="6">
        <v>2081651.36</v>
      </c>
      <c r="F617" s="63">
        <v>2079150.78</v>
      </c>
    </row>
    <row r="618" spans="1:16355" s="3" customFormat="1" ht="30.95" customHeight="1">
      <c r="A618" s="2">
        <v>609</v>
      </c>
      <c r="B618" s="4">
        <v>674</v>
      </c>
      <c r="C618" s="87" t="s">
        <v>846</v>
      </c>
      <c r="D618" s="5" t="s">
        <v>611</v>
      </c>
      <c r="E618" s="6">
        <v>11487418.57</v>
      </c>
      <c r="F618" s="64">
        <v>9888268.3000000007</v>
      </c>
    </row>
    <row r="619" spans="1:16355" ht="30.95" customHeight="1">
      <c r="A619" s="2">
        <v>610</v>
      </c>
      <c r="B619" s="4">
        <v>675</v>
      </c>
      <c r="C619" s="87" t="s">
        <v>846</v>
      </c>
      <c r="D619" s="5" t="s">
        <v>612</v>
      </c>
      <c r="E619" s="6">
        <v>29896.12</v>
      </c>
      <c r="F619" s="13">
        <v>29896.12</v>
      </c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  <c r="AF619" s="25"/>
      <c r="AG619" s="25"/>
      <c r="AH619" s="25"/>
      <c r="AI619" s="25"/>
      <c r="AJ619" s="25"/>
      <c r="AK619" s="25"/>
      <c r="AL619" s="25"/>
      <c r="AM619" s="25"/>
      <c r="AN619" s="25"/>
      <c r="AO619" s="25"/>
      <c r="AP619" s="25"/>
      <c r="AQ619" s="25"/>
      <c r="AR619" s="25"/>
      <c r="AS619" s="25"/>
      <c r="AT619" s="25"/>
      <c r="AU619" s="25"/>
      <c r="AV619" s="25"/>
      <c r="AW619" s="25"/>
      <c r="AX619" s="25"/>
      <c r="AY619" s="25"/>
      <c r="AZ619" s="25"/>
      <c r="BA619" s="25"/>
      <c r="BB619" s="25"/>
      <c r="BC619" s="25"/>
      <c r="BD619" s="25"/>
      <c r="BE619" s="25"/>
      <c r="BF619" s="25"/>
      <c r="BG619" s="25"/>
      <c r="BH619" s="25"/>
      <c r="BI619" s="25"/>
      <c r="BJ619" s="25"/>
      <c r="BK619" s="25"/>
      <c r="BL619" s="25"/>
      <c r="BM619" s="25"/>
      <c r="BN619" s="25"/>
      <c r="BO619" s="25"/>
      <c r="BP619" s="25"/>
      <c r="BQ619" s="25"/>
      <c r="BR619" s="25"/>
      <c r="BS619" s="25"/>
      <c r="BT619" s="25"/>
      <c r="BU619" s="25"/>
      <c r="BV619" s="25"/>
      <c r="BW619" s="25"/>
      <c r="BX619" s="25"/>
      <c r="BY619" s="25"/>
      <c r="BZ619" s="25"/>
      <c r="CA619" s="25"/>
      <c r="CB619" s="25"/>
      <c r="CC619" s="25"/>
      <c r="CD619" s="25"/>
      <c r="CE619" s="25"/>
      <c r="CF619" s="25"/>
      <c r="CG619" s="25"/>
      <c r="CH619" s="25"/>
      <c r="CI619" s="25"/>
      <c r="CJ619" s="25"/>
      <c r="CK619" s="25"/>
      <c r="CL619" s="25"/>
      <c r="CM619" s="25"/>
      <c r="CN619" s="25"/>
      <c r="CO619" s="25"/>
      <c r="CP619" s="25"/>
      <c r="CQ619" s="25"/>
      <c r="CR619" s="25"/>
      <c r="CS619" s="25"/>
      <c r="CT619" s="25"/>
      <c r="CU619" s="25"/>
      <c r="CV619" s="25"/>
      <c r="CW619" s="25"/>
      <c r="CX619" s="25"/>
      <c r="CY619" s="25"/>
      <c r="CZ619" s="25"/>
      <c r="DA619" s="25"/>
      <c r="DB619" s="25"/>
      <c r="DC619" s="25"/>
      <c r="DD619" s="25"/>
      <c r="DE619" s="25"/>
      <c r="DF619" s="25"/>
      <c r="DG619" s="25"/>
      <c r="DH619" s="25"/>
      <c r="DI619" s="25"/>
      <c r="DJ619" s="25"/>
      <c r="DK619" s="25"/>
      <c r="DL619" s="25"/>
      <c r="DM619" s="25"/>
      <c r="DN619" s="25"/>
      <c r="DO619" s="25"/>
      <c r="DP619" s="25"/>
      <c r="DQ619" s="25"/>
      <c r="DR619" s="25"/>
      <c r="DS619" s="25"/>
      <c r="DT619" s="25"/>
      <c r="DU619" s="25"/>
      <c r="DV619" s="25"/>
      <c r="DW619" s="25"/>
      <c r="DX619" s="25"/>
      <c r="DY619" s="25"/>
      <c r="DZ619" s="25"/>
      <c r="EA619" s="25"/>
      <c r="EB619" s="25"/>
      <c r="EC619" s="25"/>
      <c r="ED619" s="25"/>
      <c r="EE619" s="25"/>
      <c r="EF619" s="25"/>
      <c r="EG619" s="25"/>
      <c r="EH619" s="25"/>
      <c r="EI619" s="25"/>
      <c r="EJ619" s="25"/>
      <c r="EK619" s="25"/>
      <c r="EL619" s="25"/>
      <c r="EM619" s="25"/>
      <c r="EN619" s="25"/>
      <c r="EO619" s="25"/>
      <c r="EP619" s="25"/>
      <c r="EQ619" s="25"/>
      <c r="ER619" s="25"/>
      <c r="ES619" s="25"/>
      <c r="ET619" s="25"/>
      <c r="EU619" s="25"/>
      <c r="EV619" s="25"/>
      <c r="EW619" s="25"/>
      <c r="EX619" s="25"/>
      <c r="EY619" s="25"/>
      <c r="EZ619" s="25"/>
      <c r="FA619" s="25"/>
      <c r="FB619" s="25"/>
      <c r="FC619" s="25"/>
      <c r="FD619" s="25"/>
      <c r="FE619" s="25"/>
      <c r="FF619" s="25"/>
      <c r="FG619" s="25"/>
      <c r="FH619" s="25"/>
      <c r="FI619" s="25"/>
      <c r="FJ619" s="25"/>
      <c r="FK619" s="25"/>
      <c r="FL619" s="25"/>
      <c r="FM619" s="25"/>
      <c r="FN619" s="25"/>
      <c r="FO619" s="25"/>
      <c r="FP619" s="25"/>
      <c r="FQ619" s="25"/>
      <c r="FR619" s="25"/>
      <c r="FS619" s="25"/>
      <c r="FT619" s="25"/>
      <c r="FU619" s="25"/>
      <c r="FV619" s="25"/>
      <c r="FW619" s="25"/>
      <c r="FX619" s="25"/>
      <c r="FY619" s="25"/>
      <c r="FZ619" s="25"/>
      <c r="GA619" s="25"/>
      <c r="GB619" s="25"/>
      <c r="GC619" s="25"/>
      <c r="GD619" s="25"/>
      <c r="GE619" s="25"/>
      <c r="GF619" s="25"/>
      <c r="GG619" s="25"/>
      <c r="GH619" s="25"/>
      <c r="GI619" s="25"/>
      <c r="GJ619" s="25"/>
      <c r="GK619" s="25"/>
      <c r="GL619" s="25"/>
      <c r="GM619" s="25"/>
      <c r="GN619" s="25"/>
      <c r="GO619" s="25"/>
      <c r="GP619" s="25"/>
      <c r="GQ619" s="25"/>
      <c r="GR619" s="25"/>
      <c r="GS619" s="25"/>
      <c r="GT619" s="25"/>
      <c r="GU619" s="25"/>
      <c r="GV619" s="25"/>
      <c r="GW619" s="25"/>
      <c r="GX619" s="25"/>
      <c r="GY619" s="25"/>
      <c r="GZ619" s="25"/>
      <c r="HA619" s="25"/>
      <c r="HB619" s="25"/>
      <c r="HC619" s="25"/>
      <c r="HD619" s="25"/>
      <c r="HE619" s="25"/>
      <c r="HF619" s="25"/>
      <c r="HG619" s="25"/>
      <c r="HH619" s="25"/>
      <c r="HI619" s="25"/>
      <c r="HJ619" s="25"/>
      <c r="HK619" s="25"/>
      <c r="HL619" s="25"/>
      <c r="HM619" s="25"/>
      <c r="HN619" s="25"/>
      <c r="HO619" s="25"/>
      <c r="HP619" s="25"/>
      <c r="HQ619" s="25"/>
      <c r="HR619" s="25"/>
      <c r="HS619" s="25"/>
      <c r="HT619" s="25"/>
      <c r="HU619" s="25"/>
      <c r="HV619" s="25"/>
      <c r="HW619" s="25"/>
      <c r="HX619" s="25"/>
      <c r="HY619" s="25"/>
      <c r="HZ619" s="25"/>
      <c r="IA619" s="25"/>
      <c r="IB619" s="25"/>
      <c r="IC619" s="25"/>
      <c r="ID619" s="25"/>
      <c r="IE619" s="25"/>
      <c r="IF619" s="25"/>
      <c r="IG619" s="25"/>
      <c r="IH619" s="25"/>
      <c r="II619" s="25"/>
      <c r="IJ619" s="25"/>
      <c r="IK619" s="25"/>
      <c r="IL619" s="25"/>
      <c r="IM619" s="25"/>
      <c r="IN619" s="25"/>
      <c r="IO619" s="25"/>
      <c r="IP619" s="25"/>
      <c r="IQ619" s="25"/>
      <c r="IR619" s="25"/>
      <c r="IS619" s="25"/>
      <c r="IT619" s="25"/>
      <c r="IU619" s="25"/>
      <c r="IV619" s="25"/>
      <c r="IW619" s="25"/>
      <c r="IX619" s="25"/>
      <c r="IY619" s="25"/>
      <c r="IZ619" s="25"/>
      <c r="JA619" s="25"/>
      <c r="JB619" s="25"/>
      <c r="JC619" s="25"/>
      <c r="JD619" s="25"/>
      <c r="JE619" s="25"/>
      <c r="JF619" s="25"/>
      <c r="JG619" s="25"/>
      <c r="JH619" s="25"/>
      <c r="JI619" s="25"/>
      <c r="JJ619" s="25"/>
      <c r="JK619" s="25"/>
      <c r="JL619" s="25"/>
      <c r="JM619" s="25"/>
      <c r="JN619" s="25"/>
      <c r="JO619" s="25"/>
      <c r="JP619" s="25"/>
      <c r="JQ619" s="25"/>
      <c r="JR619" s="25"/>
      <c r="JS619" s="25"/>
      <c r="JT619" s="25"/>
      <c r="JU619" s="25"/>
      <c r="JV619" s="25"/>
      <c r="JW619" s="25"/>
      <c r="JX619" s="25"/>
      <c r="JY619" s="25"/>
      <c r="JZ619" s="25"/>
      <c r="KA619" s="25"/>
      <c r="KB619" s="25"/>
      <c r="KC619" s="25"/>
      <c r="KD619" s="25"/>
      <c r="KE619" s="25"/>
      <c r="KF619" s="25"/>
      <c r="KG619" s="25"/>
      <c r="KH619" s="25"/>
      <c r="KI619" s="25"/>
      <c r="KJ619" s="25"/>
      <c r="KK619" s="25"/>
      <c r="KL619" s="25"/>
      <c r="KM619" s="25"/>
      <c r="KN619" s="25"/>
      <c r="KO619" s="25"/>
      <c r="KP619" s="25"/>
      <c r="KQ619" s="25"/>
      <c r="KR619" s="25"/>
      <c r="KS619" s="25"/>
      <c r="KT619" s="25"/>
      <c r="KU619" s="25"/>
      <c r="KV619" s="25"/>
      <c r="KW619" s="25"/>
      <c r="KX619" s="25"/>
      <c r="KY619" s="25"/>
      <c r="KZ619" s="25"/>
      <c r="LA619" s="25"/>
      <c r="LB619" s="25"/>
      <c r="LC619" s="25"/>
      <c r="LD619" s="25"/>
      <c r="LE619" s="25"/>
      <c r="LF619" s="25"/>
      <c r="LG619" s="25"/>
      <c r="LH619" s="25"/>
      <c r="LI619" s="25"/>
      <c r="LJ619" s="25"/>
      <c r="LK619" s="25"/>
      <c r="LL619" s="25"/>
      <c r="LM619" s="25"/>
      <c r="LN619" s="25"/>
      <c r="LO619" s="25"/>
      <c r="LP619" s="25"/>
      <c r="LQ619" s="25"/>
      <c r="LR619" s="25"/>
      <c r="LS619" s="25"/>
      <c r="LT619" s="25"/>
      <c r="LU619" s="25"/>
      <c r="LV619" s="25"/>
      <c r="LW619" s="25"/>
      <c r="LX619" s="25"/>
      <c r="LY619" s="25"/>
      <c r="LZ619" s="25"/>
      <c r="MA619" s="25"/>
      <c r="MB619" s="25"/>
      <c r="MC619" s="25"/>
      <c r="MD619" s="25"/>
      <c r="ME619" s="25"/>
      <c r="MF619" s="25"/>
      <c r="MG619" s="25"/>
      <c r="MH619" s="25"/>
      <c r="MI619" s="25"/>
      <c r="MJ619" s="25"/>
      <c r="MK619" s="25"/>
      <c r="ML619" s="25"/>
      <c r="MM619" s="25"/>
      <c r="MN619" s="25"/>
      <c r="MO619" s="25"/>
      <c r="MP619" s="25"/>
      <c r="MQ619" s="25"/>
      <c r="MR619" s="25"/>
      <c r="MS619" s="25"/>
      <c r="MT619" s="25"/>
      <c r="MU619" s="25"/>
      <c r="MV619" s="25"/>
      <c r="MW619" s="25"/>
      <c r="MX619" s="25"/>
      <c r="MY619" s="25"/>
      <c r="MZ619" s="25"/>
      <c r="NA619" s="25"/>
      <c r="NB619" s="25"/>
      <c r="NC619" s="25"/>
      <c r="ND619" s="25"/>
      <c r="NE619" s="25"/>
      <c r="NF619" s="25"/>
      <c r="NG619" s="25"/>
      <c r="NH619" s="25"/>
      <c r="NI619" s="25"/>
      <c r="NJ619" s="25"/>
      <c r="NK619" s="25"/>
      <c r="NL619" s="25"/>
      <c r="NM619" s="25"/>
      <c r="NN619" s="25"/>
      <c r="NO619" s="25"/>
      <c r="NP619" s="25"/>
      <c r="NQ619" s="25"/>
      <c r="NR619" s="25"/>
      <c r="NS619" s="25"/>
      <c r="NT619" s="25"/>
      <c r="NU619" s="25"/>
      <c r="NV619" s="25"/>
      <c r="NW619" s="25"/>
      <c r="NX619" s="25"/>
      <c r="NY619" s="25"/>
      <c r="NZ619" s="25"/>
      <c r="OA619" s="25"/>
      <c r="OB619" s="25"/>
      <c r="OC619" s="25"/>
      <c r="OD619" s="25"/>
      <c r="OE619" s="25"/>
      <c r="OF619" s="25"/>
      <c r="OG619" s="25"/>
      <c r="OH619" s="25"/>
      <c r="OI619" s="25"/>
      <c r="OJ619" s="25"/>
      <c r="OK619" s="25"/>
      <c r="OL619" s="25"/>
      <c r="OM619" s="25"/>
      <c r="ON619" s="25"/>
      <c r="OO619" s="25"/>
      <c r="OP619" s="25"/>
      <c r="OQ619" s="25"/>
      <c r="OR619" s="25"/>
      <c r="OS619" s="25"/>
      <c r="OT619" s="25"/>
      <c r="OU619" s="25"/>
      <c r="OV619" s="25"/>
      <c r="OW619" s="25"/>
      <c r="OX619" s="25"/>
      <c r="OY619" s="25"/>
      <c r="OZ619" s="25"/>
      <c r="PA619" s="25"/>
      <c r="PB619" s="25"/>
      <c r="PC619" s="25"/>
      <c r="PD619" s="25"/>
      <c r="PE619" s="25"/>
      <c r="PF619" s="25"/>
      <c r="PG619" s="25"/>
      <c r="PH619" s="25"/>
      <c r="PI619" s="25"/>
      <c r="PJ619" s="25"/>
      <c r="PK619" s="25"/>
      <c r="PL619" s="25"/>
      <c r="PM619" s="25"/>
      <c r="PN619" s="25"/>
      <c r="PO619" s="25"/>
      <c r="PP619" s="25"/>
      <c r="PQ619" s="25"/>
      <c r="PR619" s="25"/>
      <c r="PS619" s="25"/>
      <c r="PT619" s="25"/>
      <c r="PU619" s="25"/>
      <c r="PV619" s="25"/>
      <c r="PW619" s="25"/>
      <c r="PX619" s="25"/>
      <c r="PY619" s="25"/>
      <c r="PZ619" s="25"/>
      <c r="QA619" s="25"/>
      <c r="QB619" s="25"/>
      <c r="QC619" s="25"/>
      <c r="QD619" s="25"/>
      <c r="QE619" s="25"/>
      <c r="QF619" s="25"/>
      <c r="QG619" s="25"/>
      <c r="QH619" s="25"/>
      <c r="QI619" s="25"/>
      <c r="QJ619" s="25"/>
      <c r="QK619" s="25"/>
      <c r="QL619" s="25"/>
      <c r="QM619" s="25"/>
      <c r="QN619" s="25"/>
      <c r="QO619" s="25"/>
      <c r="QP619" s="25"/>
      <c r="QQ619" s="25"/>
      <c r="QR619" s="25"/>
      <c r="QS619" s="25"/>
      <c r="QT619" s="25"/>
      <c r="QU619" s="25"/>
      <c r="QV619" s="25"/>
      <c r="QW619" s="25"/>
      <c r="QX619" s="25"/>
      <c r="QY619" s="25"/>
      <c r="QZ619" s="25"/>
      <c r="RA619" s="25"/>
      <c r="RB619" s="25"/>
      <c r="RC619" s="25"/>
      <c r="RD619" s="25"/>
      <c r="RE619" s="25"/>
      <c r="RF619" s="25"/>
      <c r="RG619" s="25"/>
      <c r="RH619" s="25"/>
      <c r="RI619" s="25"/>
      <c r="RJ619" s="25"/>
      <c r="RK619" s="25"/>
      <c r="RL619" s="25"/>
      <c r="RM619" s="25"/>
      <c r="RN619" s="25"/>
      <c r="RO619" s="25"/>
      <c r="RP619" s="25"/>
      <c r="RQ619" s="25"/>
      <c r="RR619" s="25"/>
      <c r="RS619" s="25"/>
      <c r="RT619" s="25"/>
      <c r="RU619" s="25"/>
      <c r="RV619" s="25"/>
      <c r="RW619" s="25"/>
      <c r="RX619" s="25"/>
      <c r="RY619" s="25"/>
      <c r="RZ619" s="25"/>
      <c r="SA619" s="25"/>
      <c r="SB619" s="25"/>
      <c r="SC619" s="25"/>
      <c r="SD619" s="25"/>
      <c r="SE619" s="25"/>
      <c r="SF619" s="25"/>
      <c r="SG619" s="25"/>
      <c r="SH619" s="25"/>
      <c r="SI619" s="25"/>
      <c r="SJ619" s="25"/>
      <c r="SK619" s="25"/>
      <c r="SL619" s="25"/>
      <c r="SM619" s="25"/>
      <c r="SN619" s="25"/>
      <c r="SO619" s="25"/>
      <c r="SP619" s="25"/>
      <c r="SQ619" s="25"/>
      <c r="SR619" s="25"/>
      <c r="SS619" s="25"/>
      <c r="ST619" s="25"/>
      <c r="SU619" s="25"/>
      <c r="SV619" s="25"/>
      <c r="SW619" s="25"/>
      <c r="SX619" s="25"/>
      <c r="SY619" s="25"/>
      <c r="SZ619" s="25"/>
      <c r="TA619" s="25"/>
      <c r="TB619" s="25"/>
      <c r="TC619" s="25"/>
      <c r="TD619" s="25"/>
      <c r="TE619" s="25"/>
      <c r="TF619" s="25"/>
      <c r="TG619" s="25"/>
      <c r="TH619" s="25"/>
      <c r="TI619" s="25"/>
      <c r="TJ619" s="25"/>
      <c r="TK619" s="25"/>
      <c r="TL619" s="25"/>
      <c r="TM619" s="25"/>
      <c r="TN619" s="25"/>
      <c r="TO619" s="25"/>
      <c r="TP619" s="25"/>
      <c r="TQ619" s="25"/>
      <c r="TR619" s="25"/>
      <c r="TS619" s="25"/>
      <c r="TT619" s="25"/>
      <c r="TU619" s="25"/>
      <c r="TV619" s="25"/>
      <c r="TW619" s="25"/>
      <c r="TX619" s="25"/>
      <c r="TY619" s="25"/>
      <c r="TZ619" s="25"/>
      <c r="UA619" s="25"/>
      <c r="UB619" s="25"/>
      <c r="UC619" s="25"/>
      <c r="UD619" s="25"/>
      <c r="UE619" s="25"/>
      <c r="UF619" s="25"/>
      <c r="UG619" s="25"/>
      <c r="UH619" s="25"/>
      <c r="UI619" s="25"/>
      <c r="UJ619" s="25"/>
      <c r="UK619" s="25"/>
      <c r="UL619" s="25"/>
      <c r="UM619" s="25"/>
      <c r="UN619" s="25"/>
      <c r="UO619" s="25"/>
      <c r="UP619" s="25"/>
      <c r="UQ619" s="25"/>
      <c r="UR619" s="25"/>
      <c r="US619" s="25"/>
      <c r="UT619" s="25"/>
      <c r="UU619" s="25"/>
      <c r="UV619" s="25"/>
      <c r="UW619" s="25"/>
      <c r="UX619" s="25"/>
      <c r="UY619" s="25"/>
      <c r="UZ619" s="25"/>
      <c r="VA619" s="25"/>
      <c r="VB619" s="25"/>
      <c r="VC619" s="25"/>
      <c r="VD619" s="25"/>
      <c r="VE619" s="25"/>
      <c r="VF619" s="25"/>
      <c r="VG619" s="25"/>
      <c r="VH619" s="25"/>
      <c r="VI619" s="25"/>
      <c r="VJ619" s="25"/>
      <c r="VK619" s="25"/>
      <c r="VL619" s="25"/>
      <c r="VM619" s="25"/>
      <c r="VN619" s="25"/>
      <c r="VO619" s="25"/>
      <c r="VP619" s="25"/>
      <c r="VQ619" s="25"/>
      <c r="VR619" s="25"/>
      <c r="VS619" s="25"/>
      <c r="VT619" s="25"/>
      <c r="VU619" s="25"/>
      <c r="VV619" s="25"/>
      <c r="VW619" s="25"/>
      <c r="VX619" s="25"/>
      <c r="VY619" s="25"/>
      <c r="VZ619" s="25"/>
      <c r="WA619" s="25"/>
      <c r="WB619" s="25"/>
      <c r="WC619" s="25"/>
      <c r="WD619" s="25"/>
      <c r="WE619" s="25"/>
      <c r="WF619" s="25"/>
      <c r="WG619" s="25"/>
      <c r="WH619" s="25"/>
      <c r="WI619" s="25"/>
      <c r="WJ619" s="25"/>
      <c r="WK619" s="25"/>
      <c r="WL619" s="25"/>
      <c r="WM619" s="25"/>
      <c r="WN619" s="25"/>
      <c r="WO619" s="25"/>
      <c r="WP619" s="25"/>
      <c r="WQ619" s="25"/>
      <c r="WR619" s="25"/>
      <c r="WS619" s="25"/>
      <c r="WT619" s="25"/>
      <c r="WU619" s="25"/>
      <c r="WV619" s="25"/>
      <c r="WW619" s="25"/>
      <c r="WX619" s="25"/>
      <c r="WY619" s="25"/>
      <c r="WZ619" s="25"/>
      <c r="XA619" s="25"/>
      <c r="XB619" s="25"/>
      <c r="XC619" s="25"/>
      <c r="XD619" s="25"/>
      <c r="XE619" s="25"/>
      <c r="XF619" s="25"/>
      <c r="XG619" s="25"/>
      <c r="XH619" s="25"/>
      <c r="XI619" s="25"/>
      <c r="XJ619" s="25"/>
      <c r="XK619" s="25"/>
      <c r="XL619" s="25"/>
      <c r="XM619" s="25"/>
      <c r="XN619" s="25"/>
      <c r="XO619" s="25"/>
      <c r="XP619" s="25"/>
      <c r="XQ619" s="25"/>
      <c r="XR619" s="25"/>
      <c r="XS619" s="25"/>
      <c r="XT619" s="25"/>
      <c r="XU619" s="25"/>
      <c r="XV619" s="25"/>
      <c r="XW619" s="25"/>
      <c r="XX619" s="25"/>
      <c r="XY619" s="25"/>
      <c r="XZ619" s="25"/>
      <c r="YA619" s="25"/>
      <c r="YB619" s="25"/>
      <c r="YC619" s="25"/>
      <c r="YD619" s="25"/>
      <c r="YE619" s="25"/>
      <c r="YF619" s="25"/>
      <c r="YG619" s="25"/>
      <c r="YH619" s="25"/>
      <c r="YI619" s="25"/>
      <c r="YJ619" s="25"/>
      <c r="YK619" s="25"/>
      <c r="YL619" s="25"/>
      <c r="YM619" s="25"/>
      <c r="YN619" s="25"/>
      <c r="YO619" s="25"/>
      <c r="YP619" s="25"/>
      <c r="YQ619" s="25"/>
      <c r="YR619" s="25"/>
      <c r="YS619" s="25"/>
      <c r="YT619" s="25"/>
      <c r="YU619" s="25"/>
      <c r="YV619" s="25"/>
      <c r="YW619" s="25"/>
      <c r="YX619" s="25"/>
      <c r="YY619" s="25"/>
      <c r="YZ619" s="25"/>
      <c r="ZA619" s="25"/>
      <c r="ZB619" s="25"/>
      <c r="ZC619" s="25"/>
      <c r="ZD619" s="25"/>
      <c r="ZE619" s="25"/>
      <c r="ZF619" s="25"/>
      <c r="ZG619" s="25"/>
      <c r="ZH619" s="25"/>
      <c r="ZI619" s="25"/>
      <c r="ZJ619" s="25"/>
      <c r="ZK619" s="25"/>
      <c r="ZL619" s="25"/>
      <c r="ZM619" s="25"/>
      <c r="ZN619" s="25"/>
      <c r="ZO619" s="25"/>
      <c r="ZP619" s="25"/>
      <c r="ZQ619" s="25"/>
      <c r="ZR619" s="25"/>
      <c r="ZS619" s="25"/>
      <c r="ZT619" s="25"/>
      <c r="ZU619" s="25"/>
      <c r="ZV619" s="25"/>
      <c r="ZW619" s="25"/>
      <c r="ZX619" s="25"/>
      <c r="ZY619" s="25"/>
      <c r="ZZ619" s="25"/>
      <c r="AAA619" s="25"/>
      <c r="AAB619" s="25"/>
      <c r="AAC619" s="25"/>
      <c r="AAD619" s="25"/>
      <c r="AAE619" s="25"/>
      <c r="AAF619" s="25"/>
      <c r="AAG619" s="25"/>
      <c r="AAH619" s="25"/>
      <c r="AAI619" s="25"/>
      <c r="AAJ619" s="25"/>
      <c r="AAK619" s="25"/>
      <c r="AAL619" s="25"/>
      <c r="AAM619" s="25"/>
      <c r="AAN619" s="25"/>
      <c r="AAO619" s="25"/>
      <c r="AAP619" s="25"/>
      <c r="AAQ619" s="25"/>
      <c r="AAR619" s="25"/>
      <c r="AAS619" s="25"/>
      <c r="AAT619" s="25"/>
      <c r="AAU619" s="25"/>
      <c r="AAV619" s="25"/>
      <c r="AAW619" s="25"/>
      <c r="AAX619" s="25"/>
      <c r="AAY619" s="25"/>
      <c r="AAZ619" s="25"/>
      <c r="ABA619" s="25"/>
      <c r="ABB619" s="25"/>
      <c r="ABC619" s="25"/>
      <c r="ABD619" s="25"/>
      <c r="ABE619" s="25"/>
      <c r="ABF619" s="25"/>
      <c r="ABG619" s="25"/>
      <c r="ABH619" s="25"/>
      <c r="ABI619" s="25"/>
      <c r="ABJ619" s="25"/>
      <c r="ABK619" s="25"/>
      <c r="ABL619" s="25"/>
      <c r="ABM619" s="25"/>
      <c r="ABN619" s="25"/>
      <c r="ABO619" s="25"/>
      <c r="ABP619" s="25"/>
      <c r="ABQ619" s="25"/>
      <c r="ABR619" s="25"/>
      <c r="ABS619" s="25"/>
      <c r="ABT619" s="25"/>
      <c r="ABU619" s="25"/>
      <c r="ABV619" s="25"/>
      <c r="ABW619" s="25"/>
      <c r="ABX619" s="25"/>
      <c r="ABY619" s="25"/>
      <c r="ABZ619" s="25"/>
      <c r="ACA619" s="25"/>
      <c r="ACB619" s="25"/>
      <c r="ACC619" s="25"/>
      <c r="ACD619" s="25"/>
      <c r="ACE619" s="25"/>
      <c r="ACF619" s="25"/>
      <c r="ACG619" s="25"/>
      <c r="ACH619" s="25"/>
      <c r="ACI619" s="25"/>
      <c r="ACJ619" s="25"/>
      <c r="ACK619" s="25"/>
      <c r="ACL619" s="25"/>
      <c r="ACM619" s="25"/>
      <c r="ACN619" s="25"/>
      <c r="ACO619" s="25"/>
      <c r="ACP619" s="25"/>
      <c r="ACQ619" s="25"/>
      <c r="ACR619" s="25"/>
      <c r="ACS619" s="25"/>
      <c r="ACT619" s="25"/>
      <c r="ACU619" s="25"/>
      <c r="ACV619" s="25"/>
      <c r="ACW619" s="25"/>
      <c r="ACX619" s="25"/>
      <c r="ACY619" s="25"/>
      <c r="ACZ619" s="25"/>
      <c r="ADA619" s="25"/>
      <c r="ADB619" s="25"/>
      <c r="ADC619" s="25"/>
      <c r="ADD619" s="25"/>
      <c r="ADE619" s="25"/>
      <c r="ADF619" s="25"/>
      <c r="ADG619" s="25"/>
      <c r="ADH619" s="25"/>
      <c r="ADI619" s="25"/>
      <c r="ADJ619" s="25"/>
      <c r="ADK619" s="25"/>
      <c r="ADL619" s="25"/>
      <c r="ADM619" s="25"/>
      <c r="ADN619" s="25"/>
      <c r="ADO619" s="25"/>
      <c r="ADP619" s="25"/>
      <c r="ADQ619" s="25"/>
      <c r="ADR619" s="25"/>
      <c r="ADS619" s="25"/>
      <c r="ADT619" s="25"/>
      <c r="ADU619" s="25"/>
      <c r="ADV619" s="25"/>
      <c r="ADW619" s="25"/>
      <c r="ADX619" s="25"/>
      <c r="ADY619" s="25"/>
      <c r="ADZ619" s="25"/>
      <c r="AEA619" s="25"/>
      <c r="AEB619" s="25"/>
      <c r="AEC619" s="25"/>
      <c r="AED619" s="25"/>
      <c r="AEE619" s="25"/>
      <c r="AEF619" s="25"/>
      <c r="AEG619" s="25"/>
      <c r="AEH619" s="25"/>
      <c r="AEI619" s="25"/>
      <c r="AEJ619" s="25"/>
      <c r="AEK619" s="25"/>
      <c r="AEL619" s="25"/>
      <c r="AEM619" s="25"/>
      <c r="AEN619" s="25"/>
      <c r="AEO619" s="25"/>
      <c r="AEP619" s="25"/>
      <c r="AEQ619" s="25"/>
      <c r="AER619" s="25"/>
      <c r="AES619" s="25"/>
      <c r="AET619" s="25"/>
      <c r="AEU619" s="25"/>
      <c r="AEV619" s="25"/>
      <c r="AEW619" s="25"/>
      <c r="AEX619" s="25"/>
      <c r="AEY619" s="25"/>
      <c r="AEZ619" s="25"/>
      <c r="AFA619" s="25"/>
      <c r="AFB619" s="25"/>
      <c r="AFC619" s="25"/>
      <c r="AFD619" s="25"/>
      <c r="AFE619" s="25"/>
      <c r="AFF619" s="25"/>
      <c r="AFG619" s="25"/>
      <c r="AFH619" s="25"/>
      <c r="AFI619" s="25"/>
      <c r="AFJ619" s="25"/>
      <c r="AFK619" s="25"/>
      <c r="AFL619" s="25"/>
      <c r="AFM619" s="25"/>
      <c r="AFN619" s="25"/>
      <c r="AFO619" s="25"/>
      <c r="AFP619" s="25"/>
      <c r="AFQ619" s="25"/>
      <c r="AFR619" s="25"/>
      <c r="AFS619" s="25"/>
      <c r="AFT619" s="25"/>
      <c r="AFU619" s="25"/>
      <c r="AFV619" s="25"/>
      <c r="AFW619" s="25"/>
      <c r="AFX619" s="25"/>
      <c r="AFY619" s="25"/>
      <c r="AFZ619" s="25"/>
      <c r="AGA619" s="25"/>
      <c r="AGB619" s="25"/>
      <c r="AGC619" s="25"/>
      <c r="AGD619" s="25"/>
      <c r="AGE619" s="25"/>
      <c r="AGF619" s="25"/>
      <c r="AGG619" s="25"/>
      <c r="AGH619" s="25"/>
      <c r="AGI619" s="25"/>
      <c r="AGJ619" s="25"/>
      <c r="AGK619" s="25"/>
      <c r="AGL619" s="25"/>
      <c r="AGM619" s="25"/>
      <c r="AGN619" s="25"/>
      <c r="AGO619" s="25"/>
      <c r="AGP619" s="25"/>
      <c r="AGQ619" s="25"/>
      <c r="AGR619" s="25"/>
      <c r="AGS619" s="25"/>
      <c r="AGT619" s="25"/>
      <c r="AGU619" s="25"/>
      <c r="AGV619" s="25"/>
      <c r="AGW619" s="25"/>
      <c r="AGX619" s="25"/>
      <c r="AGY619" s="25"/>
      <c r="AGZ619" s="25"/>
      <c r="AHA619" s="25"/>
      <c r="AHB619" s="25"/>
      <c r="AHC619" s="25"/>
      <c r="AHD619" s="25"/>
      <c r="AHE619" s="25"/>
      <c r="AHF619" s="25"/>
      <c r="AHG619" s="25"/>
      <c r="AHH619" s="25"/>
      <c r="AHI619" s="25"/>
      <c r="AHJ619" s="25"/>
      <c r="AHK619" s="25"/>
      <c r="AHL619" s="25"/>
      <c r="AHM619" s="25"/>
      <c r="AHN619" s="25"/>
      <c r="AHO619" s="25"/>
      <c r="AHP619" s="25"/>
      <c r="AHQ619" s="25"/>
      <c r="AHR619" s="25"/>
      <c r="AHS619" s="25"/>
      <c r="AHT619" s="25"/>
      <c r="AHU619" s="25"/>
      <c r="AHV619" s="25"/>
      <c r="AHW619" s="25"/>
      <c r="AHX619" s="25"/>
      <c r="AHY619" s="25"/>
      <c r="AHZ619" s="25"/>
      <c r="AIA619" s="25"/>
      <c r="AIB619" s="25"/>
      <c r="AIC619" s="25"/>
      <c r="AID619" s="25"/>
      <c r="AIE619" s="25"/>
      <c r="AIF619" s="25"/>
      <c r="AIG619" s="25"/>
      <c r="AIH619" s="25"/>
      <c r="AII619" s="25"/>
      <c r="AIJ619" s="25"/>
      <c r="AIK619" s="25"/>
      <c r="AIL619" s="25"/>
      <c r="AIM619" s="25"/>
      <c r="AIN619" s="25"/>
      <c r="AIO619" s="25"/>
      <c r="AIP619" s="25"/>
      <c r="AIQ619" s="25"/>
      <c r="AIR619" s="25"/>
      <c r="AIS619" s="25"/>
      <c r="AIT619" s="25"/>
      <c r="AIU619" s="25"/>
      <c r="AIV619" s="25"/>
      <c r="AIW619" s="25"/>
      <c r="AIX619" s="25"/>
      <c r="AIY619" s="25"/>
      <c r="AIZ619" s="25"/>
      <c r="AJA619" s="25"/>
      <c r="AJB619" s="25"/>
      <c r="AJC619" s="25"/>
      <c r="AJD619" s="25"/>
      <c r="AJE619" s="25"/>
      <c r="AJF619" s="25"/>
      <c r="AJG619" s="25"/>
      <c r="AJH619" s="25"/>
      <c r="AJI619" s="25"/>
      <c r="AJJ619" s="25"/>
      <c r="AJK619" s="25"/>
      <c r="AJL619" s="25"/>
      <c r="AJM619" s="25"/>
      <c r="AJN619" s="25"/>
      <c r="AJO619" s="25"/>
      <c r="AJP619" s="25"/>
      <c r="AJQ619" s="25"/>
      <c r="AJR619" s="25"/>
      <c r="AJS619" s="25"/>
      <c r="AJT619" s="25"/>
      <c r="AJU619" s="25"/>
      <c r="AJV619" s="25"/>
      <c r="AJW619" s="25"/>
      <c r="AJX619" s="25"/>
      <c r="AJY619" s="25"/>
      <c r="AJZ619" s="25"/>
      <c r="AKA619" s="25"/>
      <c r="AKB619" s="25"/>
      <c r="AKC619" s="25"/>
      <c r="AKD619" s="25"/>
      <c r="AKE619" s="25"/>
      <c r="AKF619" s="25"/>
      <c r="AKG619" s="25"/>
      <c r="AKH619" s="25"/>
      <c r="AKI619" s="25"/>
      <c r="AKJ619" s="25"/>
      <c r="AKK619" s="25"/>
      <c r="AKL619" s="25"/>
      <c r="AKM619" s="25"/>
      <c r="AKN619" s="25"/>
      <c r="AKO619" s="25"/>
      <c r="AKP619" s="25"/>
      <c r="AKQ619" s="25"/>
      <c r="AKR619" s="25"/>
      <c r="AKS619" s="25"/>
      <c r="AKT619" s="25"/>
      <c r="AKU619" s="25"/>
      <c r="AKV619" s="25"/>
      <c r="AKW619" s="25"/>
      <c r="AKX619" s="25"/>
      <c r="AKY619" s="25"/>
      <c r="AKZ619" s="25"/>
      <c r="ALA619" s="25"/>
      <c r="ALB619" s="25"/>
      <c r="ALC619" s="25"/>
      <c r="ALD619" s="25"/>
      <c r="ALE619" s="25"/>
      <c r="ALF619" s="25"/>
      <c r="ALG619" s="25"/>
      <c r="ALH619" s="25"/>
      <c r="ALI619" s="25"/>
      <c r="ALJ619" s="25"/>
      <c r="ALK619" s="25"/>
      <c r="ALL619" s="25"/>
      <c r="ALM619" s="25"/>
      <c r="ALN619" s="25"/>
      <c r="ALO619" s="25"/>
      <c r="ALP619" s="25"/>
      <c r="ALQ619" s="25"/>
      <c r="ALR619" s="25"/>
      <c r="ALS619" s="25"/>
      <c r="ALT619" s="25"/>
      <c r="ALU619" s="25"/>
      <c r="ALV619" s="25"/>
      <c r="ALW619" s="25"/>
      <c r="ALX619" s="25"/>
      <c r="ALY619" s="25"/>
      <c r="ALZ619" s="25"/>
      <c r="AMA619" s="25"/>
      <c r="AMB619" s="25"/>
      <c r="AMC619" s="25"/>
      <c r="AMD619" s="25"/>
      <c r="AME619" s="25"/>
      <c r="AMF619" s="25"/>
      <c r="AMG619" s="25"/>
      <c r="AMH619" s="25"/>
      <c r="AMI619" s="25"/>
      <c r="AMJ619" s="25"/>
      <c r="AMK619" s="25"/>
      <c r="AML619" s="25"/>
      <c r="AMM619" s="25"/>
      <c r="AMN619" s="25"/>
      <c r="AMO619" s="25"/>
      <c r="AMP619" s="25"/>
      <c r="AMQ619" s="25"/>
      <c r="AMR619" s="25"/>
      <c r="AMS619" s="25"/>
      <c r="AMT619" s="25"/>
      <c r="AMU619" s="25"/>
      <c r="AMV619" s="25"/>
      <c r="AMW619" s="25"/>
      <c r="AMX619" s="25"/>
      <c r="AMY619" s="25"/>
      <c r="AMZ619" s="25"/>
      <c r="ANA619" s="25"/>
      <c r="ANB619" s="25"/>
      <c r="ANC619" s="25"/>
      <c r="AND619" s="25"/>
      <c r="ANE619" s="25"/>
      <c r="ANF619" s="25"/>
      <c r="ANG619" s="25"/>
      <c r="ANH619" s="25"/>
      <c r="ANI619" s="25"/>
      <c r="ANJ619" s="25"/>
      <c r="ANK619" s="25"/>
      <c r="ANL619" s="25"/>
      <c r="ANM619" s="25"/>
      <c r="ANN619" s="25"/>
      <c r="ANO619" s="25"/>
      <c r="ANP619" s="25"/>
      <c r="ANQ619" s="25"/>
      <c r="ANR619" s="25"/>
      <c r="ANS619" s="25"/>
      <c r="ANT619" s="25"/>
      <c r="ANU619" s="25"/>
      <c r="ANV619" s="25"/>
      <c r="ANW619" s="25"/>
      <c r="ANX619" s="25"/>
      <c r="ANY619" s="25"/>
      <c r="ANZ619" s="25"/>
      <c r="AOA619" s="25"/>
      <c r="AOB619" s="25"/>
      <c r="AOC619" s="25"/>
      <c r="AOD619" s="25"/>
      <c r="AOE619" s="25"/>
      <c r="AOF619" s="25"/>
      <c r="AOG619" s="25"/>
      <c r="AOH619" s="25"/>
      <c r="AOI619" s="25"/>
      <c r="AOJ619" s="25"/>
      <c r="AOK619" s="25"/>
      <c r="AOL619" s="25"/>
      <c r="AOM619" s="25"/>
      <c r="AON619" s="25"/>
      <c r="AOO619" s="25"/>
      <c r="AOP619" s="25"/>
      <c r="AOQ619" s="25"/>
      <c r="AOR619" s="25"/>
      <c r="AOS619" s="25"/>
      <c r="AOT619" s="25"/>
      <c r="AOU619" s="25"/>
      <c r="AOV619" s="25"/>
      <c r="AOW619" s="25"/>
      <c r="AOX619" s="25"/>
      <c r="AOY619" s="25"/>
      <c r="AOZ619" s="25"/>
      <c r="APA619" s="25"/>
      <c r="APB619" s="25"/>
      <c r="APC619" s="25"/>
      <c r="APD619" s="25"/>
      <c r="APE619" s="25"/>
      <c r="APF619" s="25"/>
      <c r="APG619" s="25"/>
      <c r="APH619" s="25"/>
      <c r="API619" s="25"/>
      <c r="APJ619" s="25"/>
      <c r="APK619" s="25"/>
      <c r="APL619" s="25"/>
      <c r="APM619" s="25"/>
      <c r="APN619" s="25"/>
      <c r="APO619" s="25"/>
      <c r="APP619" s="25"/>
      <c r="APQ619" s="25"/>
      <c r="APR619" s="25"/>
      <c r="APS619" s="25"/>
      <c r="APT619" s="25"/>
      <c r="APU619" s="25"/>
      <c r="APV619" s="25"/>
      <c r="APW619" s="25"/>
      <c r="APX619" s="25"/>
      <c r="APY619" s="25"/>
      <c r="APZ619" s="25"/>
      <c r="AQA619" s="25"/>
      <c r="AQB619" s="25"/>
      <c r="AQC619" s="25"/>
      <c r="AQD619" s="25"/>
      <c r="AQE619" s="25"/>
      <c r="AQF619" s="25"/>
      <c r="AQG619" s="25"/>
      <c r="AQH619" s="25"/>
      <c r="AQI619" s="25"/>
      <c r="AQJ619" s="25"/>
      <c r="AQK619" s="25"/>
      <c r="AQL619" s="25"/>
      <c r="AQM619" s="25"/>
      <c r="AQN619" s="25"/>
      <c r="AQO619" s="25"/>
      <c r="AQP619" s="25"/>
      <c r="AQQ619" s="25"/>
      <c r="AQR619" s="25"/>
      <c r="AQS619" s="25"/>
      <c r="AQT619" s="25"/>
      <c r="AQU619" s="25"/>
      <c r="AQV619" s="25"/>
      <c r="AQW619" s="25"/>
      <c r="AQX619" s="25"/>
      <c r="AQY619" s="25"/>
      <c r="AQZ619" s="25"/>
      <c r="ARA619" s="25"/>
      <c r="ARB619" s="25"/>
      <c r="ARC619" s="25"/>
      <c r="ARD619" s="25"/>
      <c r="ARE619" s="25"/>
      <c r="ARF619" s="25"/>
      <c r="ARG619" s="25"/>
      <c r="ARH619" s="25"/>
      <c r="ARI619" s="25"/>
      <c r="ARJ619" s="25"/>
      <c r="ARK619" s="25"/>
      <c r="ARL619" s="25"/>
      <c r="ARM619" s="25"/>
      <c r="ARN619" s="25"/>
      <c r="ARO619" s="25"/>
      <c r="ARP619" s="25"/>
      <c r="ARQ619" s="25"/>
      <c r="ARR619" s="25"/>
      <c r="ARS619" s="25"/>
      <c r="ART619" s="25"/>
      <c r="ARU619" s="25"/>
      <c r="ARV619" s="25"/>
      <c r="ARW619" s="25"/>
      <c r="ARX619" s="25"/>
      <c r="ARY619" s="25"/>
      <c r="ARZ619" s="25"/>
      <c r="ASA619" s="25"/>
      <c r="ASB619" s="25"/>
      <c r="ASC619" s="25"/>
      <c r="ASD619" s="25"/>
      <c r="ASE619" s="25"/>
      <c r="ASF619" s="25"/>
      <c r="ASG619" s="25"/>
      <c r="ASH619" s="25"/>
      <c r="ASI619" s="25"/>
      <c r="ASJ619" s="25"/>
      <c r="ASK619" s="25"/>
      <c r="ASL619" s="25"/>
      <c r="ASM619" s="25"/>
      <c r="ASN619" s="25"/>
      <c r="ASO619" s="25"/>
      <c r="ASP619" s="25"/>
      <c r="ASQ619" s="25"/>
      <c r="ASR619" s="25"/>
      <c r="ASS619" s="25"/>
      <c r="AST619" s="25"/>
      <c r="ASU619" s="25"/>
      <c r="ASV619" s="25"/>
      <c r="ASW619" s="25"/>
      <c r="ASX619" s="25"/>
      <c r="ASY619" s="25"/>
      <c r="ASZ619" s="25"/>
      <c r="ATA619" s="25"/>
      <c r="ATB619" s="25"/>
      <c r="ATC619" s="25"/>
      <c r="ATD619" s="25"/>
      <c r="ATE619" s="25"/>
      <c r="ATF619" s="25"/>
      <c r="ATG619" s="25"/>
      <c r="ATH619" s="25"/>
      <c r="ATI619" s="25"/>
      <c r="ATJ619" s="25"/>
      <c r="ATK619" s="25"/>
      <c r="ATL619" s="25"/>
      <c r="ATM619" s="25"/>
      <c r="ATN619" s="25"/>
      <c r="ATO619" s="25"/>
      <c r="ATP619" s="25"/>
      <c r="ATQ619" s="25"/>
      <c r="ATR619" s="25"/>
      <c r="ATS619" s="25"/>
      <c r="ATT619" s="25"/>
      <c r="ATU619" s="25"/>
      <c r="ATV619" s="25"/>
      <c r="ATW619" s="25"/>
      <c r="ATX619" s="25"/>
      <c r="ATY619" s="25"/>
      <c r="ATZ619" s="25"/>
      <c r="AUA619" s="25"/>
      <c r="AUB619" s="25"/>
      <c r="AUC619" s="25"/>
      <c r="AUD619" s="25"/>
      <c r="AUE619" s="25"/>
      <c r="AUF619" s="25"/>
      <c r="AUG619" s="25"/>
      <c r="AUH619" s="25"/>
      <c r="AUI619" s="25"/>
      <c r="AUJ619" s="25"/>
      <c r="AUK619" s="25"/>
      <c r="AUL619" s="25"/>
      <c r="AUM619" s="25"/>
      <c r="AUN619" s="25"/>
      <c r="AUO619" s="25"/>
      <c r="AUP619" s="25"/>
      <c r="AUQ619" s="25"/>
      <c r="AUR619" s="25"/>
      <c r="AUS619" s="25"/>
      <c r="AUT619" s="25"/>
      <c r="AUU619" s="25"/>
      <c r="AUV619" s="25"/>
      <c r="AUW619" s="25"/>
      <c r="AUX619" s="25"/>
      <c r="AUY619" s="25"/>
      <c r="AUZ619" s="25"/>
      <c r="AVA619" s="25"/>
      <c r="AVB619" s="25"/>
      <c r="AVC619" s="25"/>
      <c r="AVD619" s="25"/>
      <c r="AVE619" s="25"/>
      <c r="AVF619" s="25"/>
      <c r="AVG619" s="25"/>
      <c r="AVH619" s="25"/>
      <c r="AVI619" s="25"/>
      <c r="AVJ619" s="25"/>
      <c r="AVK619" s="25"/>
      <c r="AVL619" s="25"/>
      <c r="AVM619" s="25"/>
      <c r="AVN619" s="25"/>
      <c r="AVO619" s="25"/>
      <c r="AVP619" s="25"/>
      <c r="AVQ619" s="25"/>
      <c r="AVR619" s="25"/>
      <c r="AVS619" s="25"/>
      <c r="AVT619" s="25"/>
      <c r="AVU619" s="25"/>
      <c r="AVV619" s="25"/>
      <c r="AVW619" s="25"/>
      <c r="AVX619" s="25"/>
      <c r="AVY619" s="25"/>
      <c r="AVZ619" s="25"/>
      <c r="AWA619" s="25"/>
      <c r="AWB619" s="25"/>
      <c r="AWC619" s="25"/>
      <c r="AWD619" s="25"/>
      <c r="AWE619" s="25"/>
      <c r="AWF619" s="25"/>
      <c r="AWG619" s="25"/>
      <c r="AWH619" s="25"/>
      <c r="AWI619" s="25"/>
      <c r="AWJ619" s="25"/>
      <c r="AWK619" s="25"/>
      <c r="AWL619" s="25"/>
      <c r="AWM619" s="25"/>
      <c r="AWN619" s="25"/>
      <c r="AWO619" s="25"/>
      <c r="AWP619" s="25"/>
      <c r="AWQ619" s="25"/>
      <c r="AWR619" s="25"/>
      <c r="AWS619" s="25"/>
      <c r="AWT619" s="25"/>
      <c r="AWU619" s="25"/>
      <c r="AWV619" s="25"/>
      <c r="AWW619" s="25"/>
      <c r="AWX619" s="25"/>
      <c r="AWY619" s="25"/>
      <c r="AWZ619" s="25"/>
      <c r="AXA619" s="25"/>
      <c r="AXB619" s="25"/>
      <c r="AXC619" s="25"/>
      <c r="AXD619" s="25"/>
      <c r="AXE619" s="25"/>
      <c r="AXF619" s="25"/>
      <c r="AXG619" s="25"/>
      <c r="AXH619" s="25"/>
      <c r="AXI619" s="25"/>
      <c r="AXJ619" s="25"/>
      <c r="AXK619" s="25"/>
      <c r="AXL619" s="25"/>
      <c r="AXM619" s="25"/>
      <c r="AXN619" s="25"/>
      <c r="AXO619" s="25"/>
      <c r="AXP619" s="25"/>
      <c r="AXQ619" s="25"/>
      <c r="AXR619" s="25"/>
      <c r="AXS619" s="25"/>
      <c r="AXT619" s="25"/>
      <c r="AXU619" s="25"/>
      <c r="AXV619" s="25"/>
      <c r="AXW619" s="25"/>
      <c r="AXX619" s="25"/>
      <c r="AXY619" s="25"/>
      <c r="AXZ619" s="25"/>
      <c r="AYA619" s="25"/>
      <c r="AYB619" s="25"/>
      <c r="AYC619" s="25"/>
      <c r="AYD619" s="25"/>
      <c r="AYE619" s="25"/>
      <c r="AYF619" s="25"/>
      <c r="AYG619" s="25"/>
      <c r="AYH619" s="25"/>
      <c r="AYI619" s="25"/>
      <c r="AYJ619" s="25"/>
      <c r="AYK619" s="25"/>
      <c r="AYL619" s="25"/>
      <c r="AYM619" s="25"/>
      <c r="AYN619" s="25"/>
      <c r="AYO619" s="25"/>
      <c r="AYP619" s="25"/>
      <c r="AYQ619" s="25"/>
      <c r="AYR619" s="25"/>
      <c r="AYS619" s="25"/>
      <c r="AYT619" s="25"/>
      <c r="AYU619" s="25"/>
      <c r="AYV619" s="25"/>
      <c r="AYW619" s="25"/>
      <c r="AYX619" s="25"/>
      <c r="AYY619" s="25"/>
      <c r="AYZ619" s="25"/>
      <c r="AZA619" s="25"/>
      <c r="AZB619" s="25"/>
      <c r="AZC619" s="25"/>
      <c r="AZD619" s="25"/>
      <c r="AZE619" s="25"/>
      <c r="AZF619" s="25"/>
      <c r="AZG619" s="25"/>
      <c r="AZH619" s="25"/>
      <c r="AZI619" s="25"/>
      <c r="AZJ619" s="25"/>
      <c r="AZK619" s="25"/>
      <c r="AZL619" s="25"/>
      <c r="AZM619" s="25"/>
      <c r="AZN619" s="25"/>
      <c r="AZO619" s="25"/>
      <c r="AZP619" s="25"/>
      <c r="AZQ619" s="25"/>
      <c r="AZR619" s="25"/>
      <c r="AZS619" s="25"/>
      <c r="AZT619" s="25"/>
      <c r="AZU619" s="25"/>
      <c r="AZV619" s="25"/>
      <c r="AZW619" s="25"/>
      <c r="AZX619" s="25"/>
      <c r="AZY619" s="25"/>
      <c r="AZZ619" s="25"/>
      <c r="BAA619" s="25"/>
      <c r="BAB619" s="25"/>
      <c r="BAC619" s="25"/>
      <c r="BAD619" s="25"/>
      <c r="BAE619" s="25"/>
      <c r="BAF619" s="25"/>
      <c r="BAG619" s="25"/>
      <c r="BAH619" s="25"/>
      <c r="BAI619" s="25"/>
      <c r="BAJ619" s="25"/>
      <c r="BAK619" s="25"/>
      <c r="BAL619" s="25"/>
      <c r="BAM619" s="25"/>
      <c r="BAN619" s="25"/>
      <c r="BAO619" s="25"/>
      <c r="BAP619" s="25"/>
      <c r="BAQ619" s="25"/>
      <c r="BAR619" s="25"/>
      <c r="BAS619" s="25"/>
      <c r="BAT619" s="25"/>
      <c r="BAU619" s="25"/>
      <c r="BAV619" s="25"/>
      <c r="BAW619" s="25"/>
      <c r="BAX619" s="25"/>
      <c r="BAY619" s="25"/>
      <c r="BAZ619" s="25"/>
      <c r="BBA619" s="25"/>
      <c r="BBB619" s="25"/>
      <c r="BBC619" s="25"/>
      <c r="BBD619" s="25"/>
      <c r="BBE619" s="25"/>
      <c r="BBF619" s="25"/>
      <c r="BBG619" s="25"/>
      <c r="BBH619" s="25"/>
      <c r="BBI619" s="25"/>
      <c r="BBJ619" s="25"/>
      <c r="BBK619" s="25"/>
      <c r="BBL619" s="25"/>
      <c r="BBM619" s="25"/>
      <c r="BBN619" s="25"/>
      <c r="BBO619" s="25"/>
      <c r="BBP619" s="25"/>
      <c r="BBQ619" s="25"/>
      <c r="BBR619" s="25"/>
      <c r="BBS619" s="25"/>
      <c r="BBT619" s="25"/>
      <c r="BBU619" s="25"/>
      <c r="BBV619" s="25"/>
      <c r="BBW619" s="25"/>
      <c r="BBX619" s="25"/>
      <c r="BBY619" s="25"/>
      <c r="BBZ619" s="25"/>
      <c r="BCA619" s="25"/>
      <c r="BCB619" s="25"/>
      <c r="BCC619" s="25"/>
      <c r="BCD619" s="25"/>
      <c r="BCE619" s="25"/>
      <c r="BCF619" s="25"/>
      <c r="BCG619" s="25"/>
      <c r="BCH619" s="25"/>
      <c r="BCI619" s="25"/>
      <c r="BCJ619" s="25"/>
      <c r="BCK619" s="25"/>
      <c r="BCL619" s="25"/>
      <c r="BCM619" s="25"/>
      <c r="BCN619" s="25"/>
      <c r="BCO619" s="25"/>
      <c r="BCP619" s="25"/>
      <c r="BCQ619" s="25"/>
      <c r="BCR619" s="25"/>
      <c r="BCS619" s="25"/>
      <c r="BCT619" s="25"/>
      <c r="BCU619" s="25"/>
      <c r="BCV619" s="25"/>
      <c r="BCW619" s="25"/>
      <c r="BCX619" s="25"/>
      <c r="BCY619" s="25"/>
      <c r="BCZ619" s="25"/>
      <c r="BDA619" s="25"/>
      <c r="BDB619" s="25"/>
      <c r="BDC619" s="25"/>
      <c r="BDD619" s="25"/>
      <c r="BDE619" s="25"/>
      <c r="BDF619" s="25"/>
      <c r="BDG619" s="25"/>
      <c r="BDH619" s="25"/>
      <c r="BDI619" s="25"/>
      <c r="BDJ619" s="25"/>
      <c r="BDK619" s="25"/>
      <c r="BDL619" s="25"/>
      <c r="BDM619" s="25"/>
      <c r="BDN619" s="25"/>
      <c r="BDO619" s="25"/>
      <c r="BDP619" s="25"/>
      <c r="BDQ619" s="25"/>
      <c r="BDR619" s="25"/>
      <c r="BDS619" s="25"/>
      <c r="BDT619" s="25"/>
      <c r="BDU619" s="25"/>
      <c r="BDV619" s="25"/>
      <c r="BDW619" s="25"/>
      <c r="BDX619" s="25"/>
      <c r="BDY619" s="25"/>
      <c r="BDZ619" s="25"/>
      <c r="BEA619" s="25"/>
      <c r="BEB619" s="25"/>
      <c r="BEC619" s="25"/>
      <c r="BED619" s="25"/>
      <c r="BEE619" s="25"/>
      <c r="BEF619" s="25"/>
      <c r="BEG619" s="25"/>
      <c r="BEH619" s="25"/>
      <c r="BEI619" s="25"/>
      <c r="BEJ619" s="25"/>
      <c r="BEK619" s="25"/>
      <c r="BEL619" s="25"/>
      <c r="BEM619" s="25"/>
      <c r="BEN619" s="25"/>
      <c r="BEO619" s="25"/>
      <c r="BEP619" s="25"/>
      <c r="BEQ619" s="25"/>
      <c r="BER619" s="25"/>
      <c r="BES619" s="25"/>
      <c r="BET619" s="25"/>
      <c r="BEU619" s="25"/>
      <c r="BEV619" s="25"/>
      <c r="BEW619" s="25"/>
      <c r="BEX619" s="25"/>
      <c r="BEY619" s="25"/>
      <c r="BEZ619" s="25"/>
      <c r="BFA619" s="25"/>
      <c r="BFB619" s="25"/>
      <c r="BFC619" s="25"/>
      <c r="BFD619" s="25"/>
      <c r="BFE619" s="25"/>
      <c r="BFF619" s="25"/>
      <c r="BFG619" s="25"/>
      <c r="BFH619" s="25"/>
      <c r="BFI619" s="25"/>
      <c r="BFJ619" s="25"/>
      <c r="BFK619" s="25"/>
      <c r="BFL619" s="25"/>
      <c r="BFM619" s="25"/>
      <c r="BFN619" s="25"/>
      <c r="BFO619" s="25"/>
      <c r="BFP619" s="25"/>
      <c r="BFQ619" s="25"/>
      <c r="BFR619" s="25"/>
      <c r="BFS619" s="25"/>
      <c r="BFT619" s="25"/>
      <c r="BFU619" s="25"/>
      <c r="BFV619" s="25"/>
      <c r="BFW619" s="25"/>
      <c r="BFX619" s="25"/>
      <c r="BFY619" s="25"/>
      <c r="BFZ619" s="25"/>
      <c r="BGA619" s="25"/>
      <c r="BGB619" s="25"/>
      <c r="BGC619" s="25"/>
      <c r="BGD619" s="25"/>
      <c r="BGE619" s="25"/>
      <c r="BGF619" s="25"/>
      <c r="BGG619" s="25"/>
      <c r="BGH619" s="25"/>
      <c r="BGI619" s="25"/>
      <c r="BGJ619" s="25"/>
      <c r="BGK619" s="25"/>
      <c r="BGL619" s="25"/>
      <c r="BGM619" s="25"/>
      <c r="BGN619" s="25"/>
      <c r="BGO619" s="25"/>
      <c r="BGP619" s="25"/>
      <c r="BGQ619" s="25"/>
      <c r="BGR619" s="25"/>
      <c r="BGS619" s="25"/>
      <c r="BGT619" s="25"/>
      <c r="BGU619" s="25"/>
      <c r="BGV619" s="25"/>
      <c r="BGW619" s="25"/>
      <c r="BGX619" s="25"/>
      <c r="BGY619" s="25"/>
      <c r="BGZ619" s="25"/>
      <c r="BHA619" s="25"/>
      <c r="BHB619" s="25"/>
      <c r="BHC619" s="25"/>
      <c r="BHD619" s="25"/>
      <c r="BHE619" s="25"/>
      <c r="BHF619" s="25"/>
      <c r="BHG619" s="25"/>
      <c r="BHH619" s="25"/>
      <c r="BHI619" s="25"/>
      <c r="BHJ619" s="25"/>
      <c r="BHK619" s="25"/>
      <c r="BHL619" s="25"/>
      <c r="BHM619" s="25"/>
      <c r="BHN619" s="25"/>
      <c r="BHO619" s="25"/>
      <c r="BHP619" s="25"/>
      <c r="BHQ619" s="25"/>
      <c r="BHR619" s="25"/>
      <c r="BHS619" s="25"/>
      <c r="BHT619" s="25"/>
      <c r="BHU619" s="25"/>
      <c r="BHV619" s="25"/>
      <c r="BHW619" s="25"/>
      <c r="BHX619" s="25"/>
      <c r="BHY619" s="25"/>
      <c r="BHZ619" s="25"/>
      <c r="BIA619" s="25"/>
      <c r="BIB619" s="25"/>
      <c r="BIC619" s="25"/>
      <c r="BID619" s="25"/>
      <c r="BIE619" s="25"/>
      <c r="BIF619" s="25"/>
      <c r="BIG619" s="25"/>
      <c r="BIH619" s="25"/>
      <c r="BII619" s="25"/>
      <c r="BIJ619" s="25"/>
      <c r="BIK619" s="25"/>
      <c r="BIL619" s="25"/>
      <c r="BIM619" s="25"/>
      <c r="BIN619" s="25"/>
      <c r="BIO619" s="25"/>
      <c r="BIP619" s="25"/>
      <c r="BIQ619" s="25"/>
      <c r="BIR619" s="25"/>
      <c r="BIS619" s="25"/>
      <c r="BIT619" s="25"/>
      <c r="BIU619" s="25"/>
      <c r="BIV619" s="25"/>
      <c r="BIW619" s="25"/>
      <c r="BIX619" s="25"/>
      <c r="BIY619" s="25"/>
      <c r="BIZ619" s="25"/>
      <c r="BJA619" s="25"/>
      <c r="BJB619" s="25"/>
      <c r="BJC619" s="25"/>
      <c r="BJD619" s="25"/>
      <c r="BJE619" s="25"/>
      <c r="BJF619" s="25"/>
      <c r="BJG619" s="25"/>
      <c r="BJH619" s="25"/>
      <c r="BJI619" s="25"/>
      <c r="BJJ619" s="25"/>
      <c r="BJK619" s="25"/>
      <c r="BJL619" s="25"/>
      <c r="BJM619" s="25"/>
      <c r="BJN619" s="25"/>
      <c r="BJO619" s="25"/>
      <c r="BJP619" s="25"/>
      <c r="BJQ619" s="25"/>
      <c r="BJR619" s="25"/>
      <c r="BJS619" s="25"/>
      <c r="BJT619" s="25"/>
      <c r="BJU619" s="25"/>
      <c r="BJV619" s="25"/>
      <c r="BJW619" s="25"/>
      <c r="BJX619" s="25"/>
      <c r="BJY619" s="25"/>
      <c r="BJZ619" s="25"/>
      <c r="BKA619" s="25"/>
      <c r="BKB619" s="25"/>
      <c r="BKC619" s="25"/>
      <c r="BKD619" s="25"/>
      <c r="BKE619" s="25"/>
      <c r="BKF619" s="25"/>
      <c r="BKG619" s="25"/>
      <c r="BKH619" s="25"/>
      <c r="BKI619" s="25"/>
      <c r="BKJ619" s="25"/>
      <c r="BKK619" s="25"/>
      <c r="BKL619" s="25"/>
      <c r="BKM619" s="25"/>
      <c r="BKN619" s="25"/>
      <c r="BKO619" s="25"/>
      <c r="BKP619" s="25"/>
      <c r="BKQ619" s="25"/>
      <c r="BKR619" s="25"/>
      <c r="BKS619" s="25"/>
      <c r="BKT619" s="25"/>
      <c r="BKU619" s="25"/>
      <c r="BKV619" s="25"/>
      <c r="BKW619" s="25"/>
      <c r="BKX619" s="25"/>
      <c r="BKY619" s="25"/>
      <c r="BKZ619" s="25"/>
      <c r="BLA619" s="25"/>
      <c r="BLB619" s="25"/>
      <c r="BLC619" s="25"/>
      <c r="BLD619" s="25"/>
      <c r="BLE619" s="25"/>
      <c r="BLF619" s="25"/>
      <c r="BLG619" s="25"/>
      <c r="BLH619" s="25"/>
      <c r="BLI619" s="25"/>
      <c r="BLJ619" s="25"/>
      <c r="BLK619" s="25"/>
      <c r="BLL619" s="25"/>
      <c r="BLM619" s="25"/>
      <c r="BLN619" s="25"/>
      <c r="BLO619" s="25"/>
      <c r="BLP619" s="25"/>
      <c r="BLQ619" s="25"/>
      <c r="BLR619" s="25"/>
      <c r="BLS619" s="25"/>
      <c r="BLT619" s="25"/>
      <c r="BLU619" s="25"/>
      <c r="BLV619" s="25"/>
      <c r="BLW619" s="25"/>
      <c r="BLX619" s="25"/>
      <c r="BLY619" s="25"/>
      <c r="BLZ619" s="25"/>
      <c r="BMA619" s="25"/>
      <c r="BMB619" s="25"/>
      <c r="BMC619" s="25"/>
      <c r="BMD619" s="25"/>
      <c r="BME619" s="25"/>
      <c r="BMF619" s="25"/>
      <c r="BMG619" s="25"/>
      <c r="BMH619" s="25"/>
      <c r="BMI619" s="25"/>
      <c r="BMJ619" s="25"/>
      <c r="BMK619" s="25"/>
      <c r="BML619" s="25"/>
      <c r="BMM619" s="25"/>
      <c r="BMN619" s="25"/>
      <c r="BMO619" s="25"/>
      <c r="BMP619" s="25"/>
      <c r="BMQ619" s="25"/>
      <c r="BMR619" s="25"/>
      <c r="BMS619" s="25"/>
      <c r="BMT619" s="25"/>
      <c r="BMU619" s="25"/>
      <c r="BMV619" s="25"/>
      <c r="BMW619" s="25"/>
      <c r="BMX619" s="25"/>
      <c r="BMY619" s="25"/>
      <c r="BMZ619" s="25"/>
      <c r="BNA619" s="25"/>
      <c r="BNB619" s="25"/>
      <c r="BNC619" s="25"/>
      <c r="BND619" s="25"/>
      <c r="BNE619" s="25"/>
      <c r="BNF619" s="25"/>
      <c r="BNG619" s="25"/>
      <c r="BNH619" s="25"/>
      <c r="BNI619" s="25"/>
      <c r="BNJ619" s="25"/>
      <c r="BNK619" s="25"/>
      <c r="BNL619" s="25"/>
      <c r="BNM619" s="25"/>
      <c r="BNN619" s="25"/>
      <c r="BNO619" s="25"/>
      <c r="BNP619" s="25"/>
      <c r="BNQ619" s="25"/>
      <c r="BNR619" s="25"/>
      <c r="BNS619" s="25"/>
      <c r="BNT619" s="25"/>
      <c r="BNU619" s="25"/>
      <c r="BNV619" s="25"/>
      <c r="BNW619" s="25"/>
      <c r="BNX619" s="25"/>
      <c r="BNY619" s="25"/>
      <c r="BNZ619" s="25"/>
      <c r="BOA619" s="25"/>
      <c r="BOB619" s="25"/>
      <c r="BOC619" s="25"/>
      <c r="BOD619" s="25"/>
      <c r="BOE619" s="25"/>
      <c r="BOF619" s="25"/>
      <c r="BOG619" s="25"/>
      <c r="BOH619" s="25"/>
      <c r="BOI619" s="25"/>
      <c r="BOJ619" s="25"/>
      <c r="BOK619" s="25"/>
      <c r="BOL619" s="25"/>
      <c r="BOM619" s="25"/>
      <c r="BON619" s="25"/>
      <c r="BOO619" s="25"/>
      <c r="BOP619" s="25"/>
      <c r="BOQ619" s="25"/>
      <c r="BOR619" s="25"/>
      <c r="BOS619" s="25"/>
      <c r="BOT619" s="25"/>
      <c r="BOU619" s="25"/>
      <c r="BOV619" s="25"/>
      <c r="BOW619" s="25"/>
      <c r="BOX619" s="25"/>
      <c r="BOY619" s="25"/>
      <c r="BOZ619" s="25"/>
      <c r="BPA619" s="25"/>
      <c r="BPB619" s="25"/>
      <c r="BPC619" s="25"/>
      <c r="BPD619" s="25"/>
      <c r="BPE619" s="25"/>
      <c r="BPF619" s="25"/>
      <c r="BPG619" s="25"/>
      <c r="BPH619" s="25"/>
      <c r="BPI619" s="25"/>
      <c r="BPJ619" s="25"/>
      <c r="BPK619" s="25"/>
      <c r="BPL619" s="25"/>
      <c r="BPM619" s="25"/>
      <c r="BPN619" s="25"/>
      <c r="BPO619" s="25"/>
      <c r="BPP619" s="25"/>
      <c r="BPQ619" s="25"/>
      <c r="BPR619" s="25"/>
      <c r="BPS619" s="25"/>
      <c r="BPT619" s="25"/>
      <c r="BPU619" s="25"/>
      <c r="BPV619" s="25"/>
      <c r="BPW619" s="25"/>
      <c r="BPX619" s="25"/>
      <c r="BPY619" s="25"/>
      <c r="BPZ619" s="25"/>
      <c r="BQA619" s="25"/>
      <c r="BQB619" s="25"/>
      <c r="BQC619" s="25"/>
      <c r="BQD619" s="25"/>
      <c r="BQE619" s="25"/>
      <c r="BQF619" s="25"/>
      <c r="BQG619" s="25"/>
      <c r="BQH619" s="25"/>
      <c r="BQI619" s="25"/>
      <c r="BQJ619" s="25"/>
      <c r="BQK619" s="25"/>
      <c r="BQL619" s="25"/>
      <c r="BQM619" s="25"/>
      <c r="BQN619" s="25"/>
      <c r="BQO619" s="25"/>
      <c r="BQP619" s="25"/>
      <c r="BQQ619" s="25"/>
      <c r="BQR619" s="25"/>
      <c r="BQS619" s="25"/>
      <c r="BQT619" s="25"/>
      <c r="BQU619" s="25"/>
      <c r="BQV619" s="25"/>
      <c r="BQW619" s="25"/>
      <c r="BQX619" s="25"/>
      <c r="BQY619" s="25"/>
      <c r="BQZ619" s="25"/>
      <c r="BRA619" s="25"/>
      <c r="BRB619" s="25"/>
      <c r="BRC619" s="25"/>
      <c r="BRD619" s="25"/>
      <c r="BRE619" s="25"/>
      <c r="BRF619" s="25"/>
      <c r="BRG619" s="25"/>
      <c r="BRH619" s="25"/>
      <c r="BRI619" s="25"/>
      <c r="BRJ619" s="25"/>
      <c r="BRK619" s="25"/>
      <c r="BRL619" s="25"/>
      <c r="BRM619" s="25"/>
      <c r="BRN619" s="25"/>
      <c r="BRO619" s="25"/>
      <c r="BRP619" s="25"/>
      <c r="BRQ619" s="25"/>
      <c r="BRR619" s="25"/>
      <c r="BRS619" s="25"/>
      <c r="BRT619" s="25"/>
      <c r="BRU619" s="25"/>
      <c r="BRV619" s="25"/>
      <c r="BRW619" s="25"/>
      <c r="BRX619" s="25"/>
      <c r="BRY619" s="25"/>
      <c r="BRZ619" s="25"/>
      <c r="BSA619" s="25"/>
      <c r="BSB619" s="25"/>
      <c r="BSC619" s="25"/>
      <c r="BSD619" s="25"/>
      <c r="BSE619" s="25"/>
      <c r="BSF619" s="25"/>
      <c r="BSG619" s="25"/>
      <c r="BSH619" s="25"/>
      <c r="BSI619" s="25"/>
      <c r="BSJ619" s="25"/>
      <c r="BSK619" s="25"/>
      <c r="BSL619" s="25"/>
      <c r="BSM619" s="25"/>
      <c r="BSN619" s="25"/>
      <c r="BSO619" s="25"/>
      <c r="BSP619" s="25"/>
      <c r="BSQ619" s="25"/>
      <c r="BSR619" s="25"/>
      <c r="BSS619" s="25"/>
      <c r="BST619" s="25"/>
      <c r="BSU619" s="25"/>
      <c r="BSV619" s="25"/>
      <c r="BSW619" s="25"/>
      <c r="BSX619" s="25"/>
      <c r="BSY619" s="25"/>
      <c r="BSZ619" s="25"/>
      <c r="BTA619" s="25"/>
      <c r="BTB619" s="25"/>
      <c r="BTC619" s="25"/>
      <c r="BTD619" s="25"/>
      <c r="BTE619" s="25"/>
      <c r="BTF619" s="25"/>
      <c r="BTG619" s="25"/>
      <c r="BTH619" s="25"/>
      <c r="BTI619" s="25"/>
      <c r="BTJ619" s="25"/>
      <c r="BTK619" s="25"/>
      <c r="BTL619" s="25"/>
      <c r="BTM619" s="25"/>
      <c r="BTN619" s="25"/>
      <c r="BTO619" s="25"/>
      <c r="BTP619" s="25"/>
      <c r="BTQ619" s="25"/>
      <c r="BTR619" s="25"/>
      <c r="BTS619" s="25"/>
      <c r="BTT619" s="25"/>
      <c r="BTU619" s="25"/>
      <c r="BTV619" s="25"/>
      <c r="BTW619" s="25"/>
      <c r="BTX619" s="25"/>
      <c r="BTY619" s="25"/>
      <c r="BTZ619" s="25"/>
      <c r="BUA619" s="25"/>
      <c r="BUB619" s="25"/>
      <c r="BUC619" s="25"/>
      <c r="BUD619" s="25"/>
      <c r="BUE619" s="25"/>
      <c r="BUF619" s="25"/>
      <c r="BUG619" s="25"/>
      <c r="BUH619" s="25"/>
      <c r="BUI619" s="25"/>
      <c r="BUJ619" s="25"/>
      <c r="BUK619" s="25"/>
      <c r="BUL619" s="25"/>
      <c r="BUM619" s="25"/>
      <c r="BUN619" s="25"/>
      <c r="BUO619" s="25"/>
      <c r="BUP619" s="25"/>
      <c r="BUQ619" s="25"/>
      <c r="BUR619" s="25"/>
      <c r="BUS619" s="25"/>
      <c r="BUT619" s="25"/>
      <c r="BUU619" s="25"/>
      <c r="BUV619" s="25"/>
      <c r="BUW619" s="25"/>
      <c r="BUX619" s="25"/>
      <c r="BUY619" s="25"/>
      <c r="BUZ619" s="25"/>
      <c r="BVA619" s="25"/>
      <c r="BVB619" s="25"/>
      <c r="BVC619" s="25"/>
      <c r="BVD619" s="25"/>
      <c r="BVE619" s="25"/>
      <c r="BVF619" s="25"/>
      <c r="BVG619" s="25"/>
      <c r="BVH619" s="25"/>
      <c r="BVI619" s="25"/>
      <c r="BVJ619" s="25"/>
      <c r="BVK619" s="25"/>
      <c r="BVL619" s="25"/>
      <c r="BVM619" s="25"/>
      <c r="BVN619" s="25"/>
      <c r="BVO619" s="25"/>
      <c r="BVP619" s="25"/>
      <c r="BVQ619" s="25"/>
      <c r="BVR619" s="25"/>
      <c r="BVS619" s="25"/>
      <c r="BVT619" s="25"/>
      <c r="BVU619" s="25"/>
      <c r="BVV619" s="25"/>
      <c r="BVW619" s="25"/>
      <c r="BVX619" s="25"/>
      <c r="BVY619" s="25"/>
      <c r="BVZ619" s="25"/>
      <c r="BWA619" s="25"/>
      <c r="BWB619" s="25"/>
      <c r="BWC619" s="25"/>
      <c r="BWD619" s="25"/>
      <c r="BWE619" s="25"/>
      <c r="BWF619" s="25"/>
      <c r="BWG619" s="25"/>
      <c r="BWH619" s="25"/>
      <c r="BWI619" s="25"/>
      <c r="BWJ619" s="25"/>
      <c r="BWK619" s="25"/>
      <c r="BWL619" s="25"/>
      <c r="BWM619" s="25"/>
      <c r="BWN619" s="25"/>
      <c r="BWO619" s="25"/>
      <c r="BWP619" s="25"/>
      <c r="BWQ619" s="25"/>
      <c r="BWR619" s="25"/>
      <c r="BWS619" s="25"/>
      <c r="BWT619" s="25"/>
      <c r="BWU619" s="25"/>
      <c r="BWV619" s="25"/>
      <c r="BWW619" s="25"/>
      <c r="BWX619" s="25"/>
      <c r="BWY619" s="25"/>
      <c r="BWZ619" s="25"/>
      <c r="BXA619" s="25"/>
      <c r="BXB619" s="25"/>
      <c r="BXC619" s="25"/>
      <c r="BXD619" s="25"/>
      <c r="BXE619" s="25"/>
      <c r="BXF619" s="25"/>
      <c r="BXG619" s="25"/>
      <c r="BXH619" s="25"/>
      <c r="BXI619" s="25"/>
      <c r="BXJ619" s="25"/>
      <c r="BXK619" s="25"/>
      <c r="BXL619" s="25"/>
      <c r="BXM619" s="25"/>
      <c r="BXN619" s="25"/>
      <c r="BXO619" s="25"/>
      <c r="BXP619" s="25"/>
      <c r="BXQ619" s="25"/>
      <c r="BXR619" s="25"/>
      <c r="BXS619" s="25"/>
      <c r="BXT619" s="25"/>
      <c r="BXU619" s="25"/>
      <c r="BXV619" s="25"/>
      <c r="BXW619" s="25"/>
      <c r="BXX619" s="25"/>
      <c r="BXY619" s="25"/>
      <c r="BXZ619" s="25"/>
      <c r="BYA619" s="25"/>
      <c r="BYB619" s="25"/>
      <c r="BYC619" s="25"/>
      <c r="BYD619" s="25"/>
      <c r="BYE619" s="25"/>
      <c r="BYF619" s="25"/>
      <c r="BYG619" s="25"/>
      <c r="BYH619" s="25"/>
      <c r="BYI619" s="25"/>
      <c r="BYJ619" s="25"/>
      <c r="BYK619" s="25"/>
      <c r="BYL619" s="25"/>
      <c r="BYM619" s="25"/>
      <c r="BYN619" s="25"/>
      <c r="BYO619" s="25"/>
      <c r="BYP619" s="25"/>
      <c r="BYQ619" s="25"/>
      <c r="BYR619" s="25"/>
      <c r="BYS619" s="25"/>
      <c r="BYT619" s="25"/>
      <c r="BYU619" s="25"/>
      <c r="BYV619" s="25"/>
      <c r="BYW619" s="25"/>
      <c r="BYX619" s="25"/>
      <c r="BYY619" s="25"/>
      <c r="BYZ619" s="25"/>
      <c r="BZA619" s="25"/>
      <c r="BZB619" s="25"/>
      <c r="BZC619" s="25"/>
      <c r="BZD619" s="25"/>
      <c r="BZE619" s="25"/>
      <c r="BZF619" s="25"/>
      <c r="BZG619" s="25"/>
      <c r="BZH619" s="25"/>
      <c r="BZI619" s="25"/>
      <c r="BZJ619" s="25"/>
      <c r="BZK619" s="25"/>
      <c r="BZL619" s="25"/>
      <c r="BZM619" s="25"/>
      <c r="BZN619" s="25"/>
      <c r="BZO619" s="25"/>
      <c r="BZP619" s="25"/>
      <c r="BZQ619" s="25"/>
      <c r="BZR619" s="25"/>
      <c r="BZS619" s="25"/>
      <c r="BZT619" s="25"/>
      <c r="BZU619" s="25"/>
      <c r="BZV619" s="25"/>
      <c r="BZW619" s="25"/>
      <c r="BZX619" s="25"/>
      <c r="BZY619" s="25"/>
      <c r="BZZ619" s="25"/>
      <c r="CAA619" s="25"/>
      <c r="CAB619" s="25"/>
      <c r="CAC619" s="25"/>
      <c r="CAD619" s="25"/>
      <c r="CAE619" s="25"/>
      <c r="CAF619" s="25"/>
      <c r="CAG619" s="25"/>
      <c r="CAH619" s="25"/>
      <c r="CAI619" s="25"/>
      <c r="CAJ619" s="25"/>
      <c r="CAK619" s="25"/>
      <c r="CAL619" s="25"/>
      <c r="CAM619" s="25"/>
      <c r="CAN619" s="25"/>
      <c r="CAO619" s="25"/>
      <c r="CAP619" s="25"/>
      <c r="CAQ619" s="25"/>
      <c r="CAR619" s="25"/>
      <c r="CAS619" s="25"/>
      <c r="CAT619" s="25"/>
      <c r="CAU619" s="25"/>
      <c r="CAV619" s="25"/>
      <c r="CAW619" s="25"/>
      <c r="CAX619" s="25"/>
      <c r="CAY619" s="25"/>
      <c r="CAZ619" s="25"/>
      <c r="CBA619" s="25"/>
      <c r="CBB619" s="25"/>
      <c r="CBC619" s="25"/>
      <c r="CBD619" s="25"/>
      <c r="CBE619" s="25"/>
      <c r="CBF619" s="25"/>
      <c r="CBG619" s="25"/>
      <c r="CBH619" s="25"/>
      <c r="CBI619" s="25"/>
      <c r="CBJ619" s="25"/>
      <c r="CBK619" s="25"/>
      <c r="CBL619" s="25"/>
      <c r="CBM619" s="25"/>
      <c r="CBN619" s="25"/>
      <c r="CBO619" s="25"/>
      <c r="CBP619" s="25"/>
      <c r="CBQ619" s="25"/>
      <c r="CBR619" s="25"/>
      <c r="CBS619" s="25"/>
      <c r="CBT619" s="25"/>
      <c r="CBU619" s="25"/>
      <c r="CBV619" s="25"/>
      <c r="CBW619" s="25"/>
      <c r="CBX619" s="25"/>
      <c r="CBY619" s="25"/>
      <c r="CBZ619" s="25"/>
      <c r="CCA619" s="25"/>
      <c r="CCB619" s="25"/>
      <c r="CCC619" s="25"/>
      <c r="CCD619" s="25"/>
      <c r="CCE619" s="25"/>
      <c r="CCF619" s="25"/>
      <c r="CCG619" s="25"/>
      <c r="CCH619" s="25"/>
      <c r="CCI619" s="25"/>
      <c r="CCJ619" s="25"/>
      <c r="CCK619" s="25"/>
      <c r="CCL619" s="25"/>
      <c r="CCM619" s="25"/>
      <c r="CCN619" s="25"/>
      <c r="CCO619" s="25"/>
      <c r="CCP619" s="25"/>
      <c r="CCQ619" s="25"/>
      <c r="CCR619" s="25"/>
      <c r="CCS619" s="25"/>
      <c r="CCT619" s="25"/>
      <c r="CCU619" s="25"/>
      <c r="CCV619" s="25"/>
      <c r="CCW619" s="25"/>
      <c r="CCX619" s="25"/>
      <c r="CCY619" s="25"/>
      <c r="CCZ619" s="25"/>
      <c r="CDA619" s="25"/>
      <c r="CDB619" s="25"/>
      <c r="CDC619" s="25"/>
      <c r="CDD619" s="25"/>
      <c r="CDE619" s="25"/>
      <c r="CDF619" s="25"/>
      <c r="CDG619" s="25"/>
      <c r="CDH619" s="25"/>
      <c r="CDI619" s="25"/>
      <c r="CDJ619" s="25"/>
      <c r="CDK619" s="25"/>
      <c r="CDL619" s="25"/>
      <c r="CDM619" s="25"/>
      <c r="CDN619" s="25"/>
      <c r="CDO619" s="25"/>
      <c r="CDP619" s="25"/>
      <c r="CDQ619" s="25"/>
      <c r="CDR619" s="25"/>
      <c r="CDS619" s="25"/>
      <c r="CDT619" s="25"/>
      <c r="CDU619" s="25"/>
      <c r="CDV619" s="25"/>
      <c r="CDW619" s="25"/>
      <c r="CDX619" s="25"/>
      <c r="CDY619" s="25"/>
      <c r="CDZ619" s="25"/>
      <c r="CEA619" s="25"/>
      <c r="CEB619" s="25"/>
      <c r="CEC619" s="25"/>
      <c r="CED619" s="25"/>
      <c r="CEE619" s="25"/>
      <c r="CEF619" s="25"/>
      <c r="CEG619" s="25"/>
      <c r="CEH619" s="25"/>
      <c r="CEI619" s="25"/>
      <c r="CEJ619" s="25"/>
      <c r="CEK619" s="25"/>
      <c r="CEL619" s="25"/>
      <c r="CEM619" s="25"/>
      <c r="CEN619" s="25"/>
      <c r="CEO619" s="25"/>
      <c r="CEP619" s="25"/>
      <c r="CEQ619" s="25"/>
      <c r="CER619" s="25"/>
      <c r="CES619" s="25"/>
      <c r="CET619" s="25"/>
      <c r="CEU619" s="25"/>
      <c r="CEV619" s="25"/>
      <c r="CEW619" s="25"/>
      <c r="CEX619" s="25"/>
      <c r="CEY619" s="25"/>
      <c r="CEZ619" s="25"/>
      <c r="CFA619" s="25"/>
      <c r="CFB619" s="25"/>
      <c r="CFC619" s="25"/>
      <c r="CFD619" s="25"/>
      <c r="CFE619" s="25"/>
      <c r="CFF619" s="25"/>
      <c r="CFG619" s="25"/>
      <c r="CFH619" s="25"/>
      <c r="CFI619" s="25"/>
      <c r="CFJ619" s="25"/>
      <c r="CFK619" s="25"/>
      <c r="CFL619" s="25"/>
      <c r="CFM619" s="25"/>
      <c r="CFN619" s="25"/>
      <c r="CFO619" s="25"/>
      <c r="CFP619" s="25"/>
      <c r="CFQ619" s="25"/>
      <c r="CFR619" s="25"/>
      <c r="CFS619" s="25"/>
      <c r="CFT619" s="25"/>
      <c r="CFU619" s="25"/>
      <c r="CFV619" s="25"/>
      <c r="CFW619" s="25"/>
      <c r="CFX619" s="25"/>
      <c r="CFY619" s="25"/>
      <c r="CFZ619" s="25"/>
      <c r="CGA619" s="25"/>
      <c r="CGB619" s="25"/>
      <c r="CGC619" s="25"/>
      <c r="CGD619" s="25"/>
      <c r="CGE619" s="25"/>
      <c r="CGF619" s="25"/>
      <c r="CGG619" s="25"/>
      <c r="CGH619" s="25"/>
      <c r="CGI619" s="25"/>
      <c r="CGJ619" s="25"/>
      <c r="CGK619" s="25"/>
      <c r="CGL619" s="25"/>
      <c r="CGM619" s="25"/>
      <c r="CGN619" s="25"/>
      <c r="CGO619" s="25"/>
      <c r="CGP619" s="25"/>
      <c r="CGQ619" s="25"/>
      <c r="CGR619" s="25"/>
      <c r="CGS619" s="25"/>
      <c r="CGT619" s="25"/>
      <c r="CGU619" s="25"/>
      <c r="CGV619" s="25"/>
      <c r="CGW619" s="25"/>
      <c r="CGX619" s="25"/>
      <c r="CGY619" s="25"/>
      <c r="CGZ619" s="25"/>
      <c r="CHA619" s="25"/>
      <c r="CHB619" s="25"/>
      <c r="CHC619" s="25"/>
      <c r="CHD619" s="25"/>
      <c r="CHE619" s="25"/>
      <c r="CHF619" s="25"/>
      <c r="CHG619" s="25"/>
      <c r="CHH619" s="25"/>
      <c r="CHI619" s="25"/>
      <c r="CHJ619" s="25"/>
      <c r="CHK619" s="25"/>
      <c r="CHL619" s="25"/>
      <c r="CHM619" s="25"/>
      <c r="CHN619" s="25"/>
      <c r="CHO619" s="25"/>
      <c r="CHP619" s="25"/>
      <c r="CHQ619" s="25"/>
      <c r="CHR619" s="25"/>
      <c r="CHS619" s="25"/>
      <c r="CHT619" s="25"/>
      <c r="CHU619" s="25"/>
      <c r="CHV619" s="25"/>
      <c r="CHW619" s="25"/>
      <c r="CHX619" s="25"/>
      <c r="CHY619" s="25"/>
      <c r="CHZ619" s="25"/>
      <c r="CIA619" s="25"/>
      <c r="CIB619" s="25"/>
      <c r="CIC619" s="25"/>
      <c r="CID619" s="25"/>
      <c r="CIE619" s="25"/>
      <c r="CIF619" s="25"/>
      <c r="CIG619" s="25"/>
      <c r="CIH619" s="25"/>
      <c r="CII619" s="25"/>
      <c r="CIJ619" s="25"/>
      <c r="CIK619" s="25"/>
      <c r="CIL619" s="25"/>
      <c r="CIM619" s="25"/>
      <c r="CIN619" s="25"/>
      <c r="CIO619" s="25"/>
      <c r="CIP619" s="25"/>
      <c r="CIQ619" s="25"/>
      <c r="CIR619" s="25"/>
      <c r="CIS619" s="25"/>
      <c r="CIT619" s="25"/>
      <c r="CIU619" s="25"/>
      <c r="CIV619" s="25"/>
      <c r="CIW619" s="25"/>
      <c r="CIX619" s="25"/>
      <c r="CIY619" s="25"/>
      <c r="CIZ619" s="25"/>
      <c r="CJA619" s="25"/>
      <c r="CJB619" s="25"/>
      <c r="CJC619" s="25"/>
      <c r="CJD619" s="25"/>
      <c r="CJE619" s="25"/>
      <c r="CJF619" s="25"/>
      <c r="CJG619" s="25"/>
      <c r="CJH619" s="25"/>
      <c r="CJI619" s="25"/>
      <c r="CJJ619" s="25"/>
      <c r="CJK619" s="25"/>
      <c r="CJL619" s="25"/>
      <c r="CJM619" s="25"/>
      <c r="CJN619" s="25"/>
      <c r="CJO619" s="25"/>
      <c r="CJP619" s="25"/>
      <c r="CJQ619" s="25"/>
      <c r="CJR619" s="25"/>
      <c r="CJS619" s="25"/>
      <c r="CJT619" s="25"/>
      <c r="CJU619" s="25"/>
      <c r="CJV619" s="25"/>
      <c r="CJW619" s="25"/>
      <c r="CJX619" s="25"/>
      <c r="CJY619" s="25"/>
      <c r="CJZ619" s="25"/>
      <c r="CKA619" s="25"/>
      <c r="CKB619" s="25"/>
      <c r="CKC619" s="25"/>
      <c r="CKD619" s="25"/>
      <c r="CKE619" s="25"/>
      <c r="CKF619" s="25"/>
      <c r="CKG619" s="25"/>
      <c r="CKH619" s="25"/>
      <c r="CKI619" s="25"/>
      <c r="CKJ619" s="25"/>
      <c r="CKK619" s="25"/>
      <c r="CKL619" s="25"/>
      <c r="CKM619" s="25"/>
      <c r="CKN619" s="25"/>
      <c r="CKO619" s="25"/>
      <c r="CKP619" s="25"/>
      <c r="CKQ619" s="25"/>
      <c r="CKR619" s="25"/>
      <c r="CKS619" s="25"/>
      <c r="CKT619" s="25"/>
      <c r="CKU619" s="25"/>
      <c r="CKV619" s="25"/>
      <c r="CKW619" s="25"/>
      <c r="CKX619" s="25"/>
      <c r="CKY619" s="25"/>
      <c r="CKZ619" s="25"/>
      <c r="CLA619" s="25"/>
      <c r="CLB619" s="25"/>
      <c r="CLC619" s="25"/>
      <c r="CLD619" s="25"/>
      <c r="CLE619" s="25"/>
      <c r="CLF619" s="25"/>
      <c r="CLG619" s="25"/>
      <c r="CLH619" s="25"/>
      <c r="CLI619" s="25"/>
      <c r="CLJ619" s="25"/>
      <c r="CLK619" s="25"/>
      <c r="CLL619" s="25"/>
      <c r="CLM619" s="25"/>
      <c r="CLN619" s="25"/>
      <c r="CLO619" s="25"/>
      <c r="CLP619" s="25"/>
      <c r="CLQ619" s="25"/>
      <c r="CLR619" s="25"/>
      <c r="CLS619" s="25"/>
      <c r="CLT619" s="25"/>
      <c r="CLU619" s="25"/>
      <c r="CLV619" s="25"/>
      <c r="CLW619" s="25"/>
      <c r="CLX619" s="25"/>
      <c r="CLY619" s="25"/>
      <c r="CLZ619" s="25"/>
      <c r="CMA619" s="25"/>
      <c r="CMB619" s="25"/>
      <c r="CMC619" s="25"/>
      <c r="CMD619" s="25"/>
      <c r="CME619" s="25"/>
      <c r="CMF619" s="25"/>
      <c r="CMG619" s="25"/>
      <c r="CMH619" s="25"/>
      <c r="CMI619" s="25"/>
      <c r="CMJ619" s="25"/>
      <c r="CMK619" s="25"/>
      <c r="CML619" s="25"/>
      <c r="CMM619" s="25"/>
      <c r="CMN619" s="25"/>
      <c r="CMO619" s="25"/>
      <c r="CMP619" s="25"/>
      <c r="CMQ619" s="25"/>
      <c r="CMR619" s="25"/>
      <c r="CMS619" s="25"/>
      <c r="CMT619" s="25"/>
      <c r="CMU619" s="25"/>
      <c r="CMV619" s="25"/>
      <c r="CMW619" s="25"/>
      <c r="CMX619" s="25"/>
      <c r="CMY619" s="25"/>
      <c r="CMZ619" s="25"/>
      <c r="CNA619" s="25"/>
      <c r="CNB619" s="25"/>
      <c r="CNC619" s="25"/>
      <c r="CND619" s="25"/>
      <c r="CNE619" s="25"/>
      <c r="CNF619" s="25"/>
      <c r="CNG619" s="25"/>
      <c r="CNH619" s="25"/>
      <c r="CNI619" s="25"/>
      <c r="CNJ619" s="25"/>
      <c r="CNK619" s="25"/>
      <c r="CNL619" s="25"/>
      <c r="CNM619" s="25"/>
      <c r="CNN619" s="25"/>
      <c r="CNO619" s="25"/>
      <c r="CNP619" s="25"/>
      <c r="CNQ619" s="25"/>
      <c r="CNR619" s="25"/>
      <c r="CNS619" s="25"/>
      <c r="CNT619" s="25"/>
      <c r="CNU619" s="25"/>
      <c r="CNV619" s="25"/>
      <c r="CNW619" s="25"/>
      <c r="CNX619" s="25"/>
      <c r="CNY619" s="25"/>
      <c r="CNZ619" s="25"/>
      <c r="COA619" s="25"/>
      <c r="COB619" s="25"/>
      <c r="COC619" s="25"/>
      <c r="COD619" s="25"/>
      <c r="COE619" s="25"/>
      <c r="COF619" s="25"/>
      <c r="COG619" s="25"/>
      <c r="COH619" s="25"/>
      <c r="COI619" s="25"/>
      <c r="COJ619" s="25"/>
      <c r="COK619" s="25"/>
      <c r="COL619" s="25"/>
      <c r="COM619" s="25"/>
      <c r="CON619" s="25"/>
      <c r="COO619" s="25"/>
      <c r="COP619" s="25"/>
      <c r="COQ619" s="25"/>
      <c r="COR619" s="25"/>
      <c r="COS619" s="25"/>
      <c r="COT619" s="25"/>
      <c r="COU619" s="25"/>
      <c r="COV619" s="25"/>
      <c r="COW619" s="25"/>
      <c r="COX619" s="25"/>
      <c r="COY619" s="25"/>
      <c r="COZ619" s="25"/>
      <c r="CPA619" s="25"/>
      <c r="CPB619" s="25"/>
      <c r="CPC619" s="25"/>
      <c r="CPD619" s="25"/>
      <c r="CPE619" s="25"/>
      <c r="CPF619" s="25"/>
      <c r="CPG619" s="25"/>
      <c r="CPH619" s="25"/>
      <c r="CPI619" s="25"/>
      <c r="CPJ619" s="25"/>
      <c r="CPK619" s="25"/>
      <c r="CPL619" s="25"/>
      <c r="CPM619" s="25"/>
      <c r="CPN619" s="25"/>
      <c r="CPO619" s="25"/>
      <c r="CPP619" s="25"/>
      <c r="CPQ619" s="25"/>
      <c r="CPR619" s="25"/>
      <c r="CPS619" s="25"/>
      <c r="CPT619" s="25"/>
      <c r="CPU619" s="25"/>
      <c r="CPV619" s="25"/>
      <c r="CPW619" s="25"/>
      <c r="CPX619" s="25"/>
      <c r="CPY619" s="25"/>
      <c r="CPZ619" s="25"/>
      <c r="CQA619" s="25"/>
      <c r="CQB619" s="25"/>
      <c r="CQC619" s="25"/>
      <c r="CQD619" s="25"/>
      <c r="CQE619" s="25"/>
      <c r="CQF619" s="25"/>
      <c r="CQG619" s="25"/>
      <c r="CQH619" s="25"/>
      <c r="CQI619" s="25"/>
      <c r="CQJ619" s="25"/>
      <c r="CQK619" s="25"/>
      <c r="CQL619" s="25"/>
      <c r="CQM619" s="25"/>
      <c r="CQN619" s="25"/>
      <c r="CQO619" s="25"/>
      <c r="CQP619" s="25"/>
      <c r="CQQ619" s="25"/>
      <c r="CQR619" s="25"/>
      <c r="CQS619" s="25"/>
      <c r="CQT619" s="25"/>
      <c r="CQU619" s="25"/>
      <c r="CQV619" s="25"/>
      <c r="CQW619" s="25"/>
      <c r="CQX619" s="25"/>
      <c r="CQY619" s="25"/>
      <c r="CQZ619" s="25"/>
      <c r="CRA619" s="25"/>
      <c r="CRB619" s="25"/>
      <c r="CRC619" s="25"/>
      <c r="CRD619" s="25"/>
      <c r="CRE619" s="25"/>
      <c r="CRF619" s="25"/>
      <c r="CRG619" s="25"/>
      <c r="CRH619" s="25"/>
      <c r="CRI619" s="25"/>
      <c r="CRJ619" s="25"/>
      <c r="CRK619" s="25"/>
      <c r="CRL619" s="25"/>
      <c r="CRM619" s="25"/>
      <c r="CRN619" s="25"/>
      <c r="CRO619" s="25"/>
      <c r="CRP619" s="25"/>
      <c r="CRQ619" s="25"/>
      <c r="CRR619" s="25"/>
      <c r="CRS619" s="25"/>
      <c r="CRT619" s="25"/>
      <c r="CRU619" s="25"/>
      <c r="CRV619" s="25"/>
      <c r="CRW619" s="25"/>
      <c r="CRX619" s="25"/>
      <c r="CRY619" s="25"/>
      <c r="CRZ619" s="25"/>
      <c r="CSA619" s="25"/>
      <c r="CSB619" s="25"/>
      <c r="CSC619" s="25"/>
      <c r="CSD619" s="25"/>
      <c r="CSE619" s="25"/>
      <c r="CSF619" s="25"/>
      <c r="CSG619" s="25"/>
      <c r="CSH619" s="25"/>
      <c r="CSI619" s="25"/>
      <c r="CSJ619" s="25"/>
      <c r="CSK619" s="25"/>
      <c r="CSL619" s="25"/>
      <c r="CSM619" s="25"/>
      <c r="CSN619" s="25"/>
      <c r="CSO619" s="25"/>
      <c r="CSP619" s="25"/>
      <c r="CSQ619" s="25"/>
      <c r="CSR619" s="25"/>
      <c r="CSS619" s="25"/>
      <c r="CST619" s="25"/>
      <c r="CSU619" s="25"/>
      <c r="CSV619" s="25"/>
      <c r="CSW619" s="25"/>
      <c r="CSX619" s="25"/>
      <c r="CSY619" s="25"/>
      <c r="CSZ619" s="25"/>
      <c r="CTA619" s="25"/>
      <c r="CTB619" s="25"/>
      <c r="CTC619" s="25"/>
      <c r="CTD619" s="25"/>
      <c r="CTE619" s="25"/>
      <c r="CTF619" s="25"/>
      <c r="CTG619" s="25"/>
      <c r="CTH619" s="25"/>
      <c r="CTI619" s="25"/>
      <c r="CTJ619" s="25"/>
      <c r="CTK619" s="25"/>
      <c r="CTL619" s="25"/>
      <c r="CTM619" s="25"/>
      <c r="CTN619" s="25"/>
      <c r="CTO619" s="25"/>
      <c r="CTP619" s="25"/>
      <c r="CTQ619" s="25"/>
      <c r="CTR619" s="25"/>
      <c r="CTS619" s="25"/>
      <c r="CTT619" s="25"/>
      <c r="CTU619" s="25"/>
      <c r="CTV619" s="25"/>
      <c r="CTW619" s="25"/>
      <c r="CTX619" s="25"/>
      <c r="CTY619" s="25"/>
      <c r="CTZ619" s="25"/>
      <c r="CUA619" s="25"/>
      <c r="CUB619" s="25"/>
      <c r="CUC619" s="25"/>
      <c r="CUD619" s="25"/>
      <c r="CUE619" s="25"/>
      <c r="CUF619" s="25"/>
      <c r="CUG619" s="25"/>
      <c r="CUH619" s="25"/>
      <c r="CUI619" s="25"/>
      <c r="CUJ619" s="25"/>
      <c r="CUK619" s="25"/>
      <c r="CUL619" s="25"/>
      <c r="CUM619" s="25"/>
      <c r="CUN619" s="25"/>
      <c r="CUO619" s="25"/>
      <c r="CUP619" s="25"/>
      <c r="CUQ619" s="25"/>
      <c r="CUR619" s="25"/>
      <c r="CUS619" s="25"/>
      <c r="CUT619" s="25"/>
      <c r="CUU619" s="25"/>
      <c r="CUV619" s="25"/>
      <c r="CUW619" s="25"/>
      <c r="CUX619" s="25"/>
      <c r="CUY619" s="25"/>
      <c r="CUZ619" s="25"/>
      <c r="CVA619" s="25"/>
      <c r="CVB619" s="25"/>
      <c r="CVC619" s="25"/>
      <c r="CVD619" s="25"/>
      <c r="CVE619" s="25"/>
      <c r="CVF619" s="25"/>
      <c r="CVG619" s="25"/>
      <c r="CVH619" s="25"/>
      <c r="CVI619" s="25"/>
      <c r="CVJ619" s="25"/>
      <c r="CVK619" s="25"/>
      <c r="CVL619" s="25"/>
      <c r="CVM619" s="25"/>
      <c r="CVN619" s="25"/>
      <c r="CVO619" s="25"/>
      <c r="CVP619" s="25"/>
      <c r="CVQ619" s="25"/>
      <c r="CVR619" s="25"/>
      <c r="CVS619" s="25"/>
      <c r="CVT619" s="25"/>
      <c r="CVU619" s="25"/>
      <c r="CVV619" s="25"/>
      <c r="CVW619" s="25"/>
      <c r="CVX619" s="25"/>
      <c r="CVY619" s="25"/>
      <c r="CVZ619" s="25"/>
      <c r="CWA619" s="25"/>
      <c r="CWB619" s="25"/>
      <c r="CWC619" s="25"/>
      <c r="CWD619" s="25"/>
      <c r="CWE619" s="25"/>
      <c r="CWF619" s="25"/>
      <c r="CWG619" s="25"/>
      <c r="CWH619" s="25"/>
      <c r="CWI619" s="25"/>
      <c r="CWJ619" s="25"/>
      <c r="CWK619" s="25"/>
      <c r="CWL619" s="25"/>
      <c r="CWM619" s="25"/>
      <c r="CWN619" s="25"/>
      <c r="CWO619" s="25"/>
      <c r="CWP619" s="25"/>
      <c r="CWQ619" s="25"/>
      <c r="CWR619" s="25"/>
      <c r="CWS619" s="25"/>
      <c r="CWT619" s="25"/>
      <c r="CWU619" s="25"/>
      <c r="CWV619" s="25"/>
      <c r="CWW619" s="25"/>
      <c r="CWX619" s="25"/>
      <c r="CWY619" s="25"/>
      <c r="CWZ619" s="25"/>
      <c r="CXA619" s="25"/>
      <c r="CXB619" s="25"/>
      <c r="CXC619" s="25"/>
      <c r="CXD619" s="25"/>
      <c r="CXE619" s="25"/>
      <c r="CXF619" s="25"/>
      <c r="CXG619" s="25"/>
      <c r="CXH619" s="25"/>
      <c r="CXI619" s="25"/>
      <c r="CXJ619" s="25"/>
      <c r="CXK619" s="25"/>
      <c r="CXL619" s="25"/>
      <c r="CXM619" s="25"/>
      <c r="CXN619" s="25"/>
      <c r="CXO619" s="25"/>
      <c r="CXP619" s="25"/>
      <c r="CXQ619" s="25"/>
      <c r="CXR619" s="25"/>
      <c r="CXS619" s="25"/>
      <c r="CXT619" s="25"/>
      <c r="CXU619" s="25"/>
      <c r="CXV619" s="25"/>
      <c r="CXW619" s="25"/>
      <c r="CXX619" s="25"/>
      <c r="CXY619" s="25"/>
      <c r="CXZ619" s="25"/>
      <c r="CYA619" s="25"/>
      <c r="CYB619" s="25"/>
      <c r="CYC619" s="25"/>
      <c r="CYD619" s="25"/>
      <c r="CYE619" s="25"/>
      <c r="CYF619" s="25"/>
      <c r="CYG619" s="25"/>
      <c r="CYH619" s="25"/>
      <c r="CYI619" s="25"/>
      <c r="CYJ619" s="25"/>
      <c r="CYK619" s="25"/>
      <c r="CYL619" s="25"/>
      <c r="CYM619" s="25"/>
      <c r="CYN619" s="25"/>
      <c r="CYO619" s="25"/>
      <c r="CYP619" s="25"/>
      <c r="CYQ619" s="25"/>
      <c r="CYR619" s="25"/>
      <c r="CYS619" s="25"/>
      <c r="CYT619" s="25"/>
      <c r="CYU619" s="25"/>
      <c r="CYV619" s="25"/>
      <c r="CYW619" s="25"/>
      <c r="CYX619" s="25"/>
      <c r="CYY619" s="25"/>
      <c r="CYZ619" s="25"/>
      <c r="CZA619" s="25"/>
      <c r="CZB619" s="25"/>
      <c r="CZC619" s="25"/>
      <c r="CZD619" s="25"/>
      <c r="CZE619" s="25"/>
      <c r="CZF619" s="25"/>
      <c r="CZG619" s="25"/>
      <c r="CZH619" s="25"/>
      <c r="CZI619" s="25"/>
      <c r="CZJ619" s="25"/>
      <c r="CZK619" s="25"/>
      <c r="CZL619" s="25"/>
      <c r="CZM619" s="25"/>
      <c r="CZN619" s="25"/>
      <c r="CZO619" s="25"/>
      <c r="CZP619" s="25"/>
      <c r="CZQ619" s="25"/>
      <c r="CZR619" s="25"/>
      <c r="CZS619" s="25"/>
      <c r="CZT619" s="25"/>
      <c r="CZU619" s="25"/>
      <c r="CZV619" s="25"/>
      <c r="CZW619" s="25"/>
      <c r="CZX619" s="25"/>
      <c r="CZY619" s="25"/>
      <c r="CZZ619" s="25"/>
      <c r="DAA619" s="25"/>
      <c r="DAB619" s="25"/>
      <c r="DAC619" s="25"/>
      <c r="DAD619" s="25"/>
      <c r="DAE619" s="25"/>
      <c r="DAF619" s="25"/>
      <c r="DAG619" s="25"/>
      <c r="DAH619" s="25"/>
      <c r="DAI619" s="25"/>
      <c r="DAJ619" s="25"/>
      <c r="DAK619" s="25"/>
      <c r="DAL619" s="25"/>
      <c r="DAM619" s="25"/>
      <c r="DAN619" s="25"/>
      <c r="DAO619" s="25"/>
      <c r="DAP619" s="25"/>
      <c r="DAQ619" s="25"/>
      <c r="DAR619" s="25"/>
      <c r="DAS619" s="25"/>
      <c r="DAT619" s="25"/>
      <c r="DAU619" s="25"/>
      <c r="DAV619" s="25"/>
      <c r="DAW619" s="25"/>
      <c r="DAX619" s="25"/>
      <c r="DAY619" s="25"/>
      <c r="DAZ619" s="25"/>
      <c r="DBA619" s="25"/>
      <c r="DBB619" s="25"/>
      <c r="DBC619" s="25"/>
      <c r="DBD619" s="25"/>
      <c r="DBE619" s="25"/>
      <c r="DBF619" s="25"/>
      <c r="DBG619" s="25"/>
      <c r="DBH619" s="25"/>
      <c r="DBI619" s="25"/>
      <c r="DBJ619" s="25"/>
      <c r="DBK619" s="25"/>
      <c r="DBL619" s="25"/>
      <c r="DBM619" s="25"/>
      <c r="DBN619" s="25"/>
      <c r="DBO619" s="25"/>
      <c r="DBP619" s="25"/>
      <c r="DBQ619" s="25"/>
      <c r="DBR619" s="25"/>
      <c r="DBS619" s="25"/>
      <c r="DBT619" s="25"/>
      <c r="DBU619" s="25"/>
      <c r="DBV619" s="25"/>
      <c r="DBW619" s="25"/>
      <c r="DBX619" s="25"/>
      <c r="DBY619" s="25"/>
      <c r="DBZ619" s="25"/>
      <c r="DCA619" s="25"/>
      <c r="DCB619" s="25"/>
      <c r="DCC619" s="25"/>
      <c r="DCD619" s="25"/>
      <c r="DCE619" s="25"/>
      <c r="DCF619" s="25"/>
      <c r="DCG619" s="25"/>
      <c r="DCH619" s="25"/>
      <c r="DCI619" s="25"/>
      <c r="DCJ619" s="25"/>
      <c r="DCK619" s="25"/>
      <c r="DCL619" s="25"/>
      <c r="DCM619" s="25"/>
      <c r="DCN619" s="25"/>
      <c r="DCO619" s="25"/>
      <c r="DCP619" s="25"/>
      <c r="DCQ619" s="25"/>
      <c r="DCR619" s="25"/>
      <c r="DCS619" s="25"/>
      <c r="DCT619" s="25"/>
      <c r="DCU619" s="25"/>
      <c r="DCV619" s="25"/>
      <c r="DCW619" s="25"/>
      <c r="DCX619" s="25"/>
      <c r="DCY619" s="25"/>
      <c r="DCZ619" s="25"/>
      <c r="DDA619" s="25"/>
      <c r="DDB619" s="25"/>
      <c r="DDC619" s="25"/>
      <c r="DDD619" s="25"/>
      <c r="DDE619" s="25"/>
      <c r="DDF619" s="25"/>
      <c r="DDG619" s="25"/>
      <c r="DDH619" s="25"/>
      <c r="DDI619" s="25"/>
      <c r="DDJ619" s="25"/>
      <c r="DDK619" s="25"/>
      <c r="DDL619" s="25"/>
      <c r="DDM619" s="25"/>
      <c r="DDN619" s="25"/>
      <c r="DDO619" s="25"/>
      <c r="DDP619" s="25"/>
      <c r="DDQ619" s="25"/>
      <c r="DDR619" s="25"/>
      <c r="DDS619" s="25"/>
      <c r="DDT619" s="25"/>
      <c r="DDU619" s="25"/>
      <c r="DDV619" s="25"/>
      <c r="DDW619" s="25"/>
      <c r="DDX619" s="25"/>
      <c r="DDY619" s="25"/>
      <c r="DDZ619" s="25"/>
      <c r="DEA619" s="25"/>
      <c r="DEB619" s="25"/>
      <c r="DEC619" s="25"/>
      <c r="DED619" s="25"/>
      <c r="DEE619" s="25"/>
      <c r="DEF619" s="25"/>
      <c r="DEG619" s="25"/>
      <c r="DEH619" s="25"/>
      <c r="DEI619" s="25"/>
      <c r="DEJ619" s="25"/>
      <c r="DEK619" s="25"/>
      <c r="DEL619" s="25"/>
      <c r="DEM619" s="25"/>
      <c r="DEN619" s="25"/>
      <c r="DEO619" s="25"/>
      <c r="DEP619" s="25"/>
      <c r="DEQ619" s="25"/>
      <c r="DER619" s="25"/>
      <c r="DES619" s="25"/>
      <c r="DET619" s="25"/>
      <c r="DEU619" s="25"/>
      <c r="DEV619" s="25"/>
      <c r="DEW619" s="25"/>
      <c r="DEX619" s="25"/>
      <c r="DEY619" s="25"/>
      <c r="DEZ619" s="25"/>
      <c r="DFA619" s="25"/>
      <c r="DFB619" s="25"/>
      <c r="DFC619" s="25"/>
      <c r="DFD619" s="25"/>
      <c r="DFE619" s="25"/>
      <c r="DFF619" s="25"/>
      <c r="DFG619" s="25"/>
      <c r="DFH619" s="25"/>
      <c r="DFI619" s="25"/>
      <c r="DFJ619" s="25"/>
      <c r="DFK619" s="25"/>
      <c r="DFL619" s="25"/>
      <c r="DFM619" s="25"/>
      <c r="DFN619" s="25"/>
      <c r="DFO619" s="25"/>
      <c r="DFP619" s="25"/>
      <c r="DFQ619" s="25"/>
      <c r="DFR619" s="25"/>
      <c r="DFS619" s="25"/>
      <c r="DFT619" s="25"/>
      <c r="DFU619" s="25"/>
      <c r="DFV619" s="25"/>
      <c r="DFW619" s="25"/>
      <c r="DFX619" s="25"/>
      <c r="DFY619" s="25"/>
      <c r="DFZ619" s="25"/>
      <c r="DGA619" s="25"/>
      <c r="DGB619" s="25"/>
      <c r="DGC619" s="25"/>
      <c r="DGD619" s="25"/>
      <c r="DGE619" s="25"/>
      <c r="DGF619" s="25"/>
      <c r="DGG619" s="25"/>
      <c r="DGH619" s="25"/>
      <c r="DGI619" s="25"/>
      <c r="DGJ619" s="25"/>
      <c r="DGK619" s="25"/>
      <c r="DGL619" s="25"/>
      <c r="DGM619" s="25"/>
      <c r="DGN619" s="25"/>
      <c r="DGO619" s="25"/>
      <c r="DGP619" s="25"/>
      <c r="DGQ619" s="25"/>
      <c r="DGR619" s="25"/>
      <c r="DGS619" s="25"/>
      <c r="DGT619" s="25"/>
      <c r="DGU619" s="25"/>
      <c r="DGV619" s="25"/>
      <c r="DGW619" s="25"/>
      <c r="DGX619" s="25"/>
      <c r="DGY619" s="25"/>
      <c r="DGZ619" s="25"/>
      <c r="DHA619" s="25"/>
      <c r="DHB619" s="25"/>
      <c r="DHC619" s="25"/>
      <c r="DHD619" s="25"/>
      <c r="DHE619" s="25"/>
      <c r="DHF619" s="25"/>
      <c r="DHG619" s="25"/>
      <c r="DHH619" s="25"/>
      <c r="DHI619" s="25"/>
      <c r="DHJ619" s="25"/>
      <c r="DHK619" s="25"/>
      <c r="DHL619" s="25"/>
      <c r="DHM619" s="25"/>
      <c r="DHN619" s="25"/>
      <c r="DHO619" s="25"/>
      <c r="DHP619" s="25"/>
      <c r="DHQ619" s="25"/>
      <c r="DHR619" s="25"/>
      <c r="DHS619" s="25"/>
      <c r="DHT619" s="25"/>
      <c r="DHU619" s="25"/>
      <c r="DHV619" s="25"/>
      <c r="DHW619" s="25"/>
      <c r="DHX619" s="25"/>
      <c r="DHY619" s="25"/>
      <c r="DHZ619" s="25"/>
      <c r="DIA619" s="25"/>
      <c r="DIB619" s="25"/>
      <c r="DIC619" s="25"/>
      <c r="DID619" s="25"/>
      <c r="DIE619" s="25"/>
      <c r="DIF619" s="25"/>
      <c r="DIG619" s="25"/>
      <c r="DIH619" s="25"/>
      <c r="DII619" s="25"/>
      <c r="DIJ619" s="25"/>
      <c r="DIK619" s="25"/>
      <c r="DIL619" s="25"/>
      <c r="DIM619" s="25"/>
      <c r="DIN619" s="25"/>
      <c r="DIO619" s="25"/>
      <c r="DIP619" s="25"/>
      <c r="DIQ619" s="25"/>
      <c r="DIR619" s="25"/>
      <c r="DIS619" s="25"/>
      <c r="DIT619" s="25"/>
      <c r="DIU619" s="25"/>
      <c r="DIV619" s="25"/>
      <c r="DIW619" s="25"/>
      <c r="DIX619" s="25"/>
      <c r="DIY619" s="25"/>
      <c r="DIZ619" s="25"/>
      <c r="DJA619" s="25"/>
      <c r="DJB619" s="25"/>
      <c r="DJC619" s="25"/>
      <c r="DJD619" s="25"/>
      <c r="DJE619" s="25"/>
      <c r="DJF619" s="25"/>
      <c r="DJG619" s="25"/>
      <c r="DJH619" s="25"/>
      <c r="DJI619" s="25"/>
      <c r="DJJ619" s="25"/>
      <c r="DJK619" s="25"/>
      <c r="DJL619" s="25"/>
      <c r="DJM619" s="25"/>
      <c r="DJN619" s="25"/>
      <c r="DJO619" s="25"/>
      <c r="DJP619" s="25"/>
      <c r="DJQ619" s="25"/>
      <c r="DJR619" s="25"/>
      <c r="DJS619" s="25"/>
      <c r="DJT619" s="25"/>
      <c r="DJU619" s="25"/>
      <c r="DJV619" s="25"/>
      <c r="DJW619" s="25"/>
      <c r="DJX619" s="25"/>
      <c r="DJY619" s="25"/>
      <c r="DJZ619" s="25"/>
      <c r="DKA619" s="25"/>
      <c r="DKB619" s="25"/>
      <c r="DKC619" s="25"/>
      <c r="DKD619" s="25"/>
      <c r="DKE619" s="25"/>
      <c r="DKF619" s="25"/>
      <c r="DKG619" s="25"/>
      <c r="DKH619" s="25"/>
      <c r="DKI619" s="25"/>
      <c r="DKJ619" s="25"/>
      <c r="DKK619" s="25"/>
      <c r="DKL619" s="25"/>
      <c r="DKM619" s="25"/>
      <c r="DKN619" s="25"/>
      <c r="DKO619" s="25"/>
      <c r="DKP619" s="25"/>
      <c r="DKQ619" s="25"/>
      <c r="DKR619" s="25"/>
      <c r="DKS619" s="25"/>
      <c r="DKT619" s="25"/>
      <c r="DKU619" s="25"/>
      <c r="DKV619" s="25"/>
      <c r="DKW619" s="25"/>
      <c r="DKX619" s="25"/>
      <c r="DKY619" s="25"/>
      <c r="DKZ619" s="25"/>
      <c r="DLA619" s="25"/>
      <c r="DLB619" s="25"/>
      <c r="DLC619" s="25"/>
      <c r="DLD619" s="25"/>
      <c r="DLE619" s="25"/>
      <c r="DLF619" s="25"/>
      <c r="DLG619" s="25"/>
      <c r="DLH619" s="25"/>
      <c r="DLI619" s="25"/>
      <c r="DLJ619" s="25"/>
      <c r="DLK619" s="25"/>
      <c r="DLL619" s="25"/>
      <c r="DLM619" s="25"/>
      <c r="DLN619" s="25"/>
      <c r="DLO619" s="25"/>
      <c r="DLP619" s="25"/>
      <c r="DLQ619" s="25"/>
      <c r="DLR619" s="25"/>
      <c r="DLS619" s="25"/>
      <c r="DLT619" s="25"/>
      <c r="DLU619" s="25"/>
      <c r="DLV619" s="25"/>
      <c r="DLW619" s="25"/>
      <c r="DLX619" s="25"/>
      <c r="DLY619" s="25"/>
      <c r="DLZ619" s="25"/>
      <c r="DMA619" s="25"/>
      <c r="DMB619" s="25"/>
      <c r="DMC619" s="25"/>
      <c r="DMD619" s="25"/>
      <c r="DME619" s="25"/>
      <c r="DMF619" s="25"/>
      <c r="DMG619" s="25"/>
      <c r="DMH619" s="25"/>
      <c r="DMI619" s="25"/>
      <c r="DMJ619" s="25"/>
      <c r="DMK619" s="25"/>
      <c r="DML619" s="25"/>
      <c r="DMM619" s="25"/>
      <c r="DMN619" s="25"/>
      <c r="DMO619" s="25"/>
      <c r="DMP619" s="25"/>
      <c r="DMQ619" s="25"/>
      <c r="DMR619" s="25"/>
      <c r="DMS619" s="25"/>
      <c r="DMT619" s="25"/>
      <c r="DMU619" s="25"/>
      <c r="DMV619" s="25"/>
      <c r="DMW619" s="25"/>
      <c r="DMX619" s="25"/>
      <c r="DMY619" s="25"/>
      <c r="DMZ619" s="25"/>
      <c r="DNA619" s="25"/>
      <c r="DNB619" s="25"/>
      <c r="DNC619" s="25"/>
      <c r="DND619" s="25"/>
      <c r="DNE619" s="25"/>
      <c r="DNF619" s="25"/>
      <c r="DNG619" s="25"/>
      <c r="DNH619" s="25"/>
      <c r="DNI619" s="25"/>
      <c r="DNJ619" s="25"/>
      <c r="DNK619" s="25"/>
      <c r="DNL619" s="25"/>
      <c r="DNM619" s="25"/>
      <c r="DNN619" s="25"/>
      <c r="DNO619" s="25"/>
      <c r="DNP619" s="25"/>
      <c r="DNQ619" s="25"/>
      <c r="DNR619" s="25"/>
      <c r="DNS619" s="25"/>
      <c r="DNT619" s="25"/>
      <c r="DNU619" s="25"/>
      <c r="DNV619" s="25"/>
      <c r="DNW619" s="25"/>
      <c r="DNX619" s="25"/>
      <c r="DNY619" s="25"/>
      <c r="DNZ619" s="25"/>
      <c r="DOA619" s="25"/>
      <c r="DOB619" s="25"/>
      <c r="DOC619" s="25"/>
      <c r="DOD619" s="25"/>
      <c r="DOE619" s="25"/>
      <c r="DOF619" s="25"/>
      <c r="DOG619" s="25"/>
      <c r="DOH619" s="25"/>
      <c r="DOI619" s="25"/>
      <c r="DOJ619" s="25"/>
      <c r="DOK619" s="25"/>
      <c r="DOL619" s="25"/>
      <c r="DOM619" s="25"/>
      <c r="DON619" s="25"/>
      <c r="DOO619" s="25"/>
      <c r="DOP619" s="25"/>
      <c r="DOQ619" s="25"/>
      <c r="DOR619" s="25"/>
      <c r="DOS619" s="25"/>
      <c r="DOT619" s="25"/>
      <c r="DOU619" s="25"/>
      <c r="DOV619" s="25"/>
      <c r="DOW619" s="25"/>
      <c r="DOX619" s="25"/>
      <c r="DOY619" s="25"/>
      <c r="DOZ619" s="25"/>
      <c r="DPA619" s="25"/>
      <c r="DPB619" s="25"/>
      <c r="DPC619" s="25"/>
      <c r="DPD619" s="25"/>
      <c r="DPE619" s="25"/>
      <c r="DPF619" s="25"/>
      <c r="DPG619" s="25"/>
      <c r="DPH619" s="25"/>
      <c r="DPI619" s="25"/>
      <c r="DPJ619" s="25"/>
      <c r="DPK619" s="25"/>
      <c r="DPL619" s="25"/>
      <c r="DPM619" s="25"/>
      <c r="DPN619" s="25"/>
      <c r="DPO619" s="25"/>
      <c r="DPP619" s="25"/>
      <c r="DPQ619" s="25"/>
      <c r="DPR619" s="25"/>
      <c r="DPS619" s="25"/>
      <c r="DPT619" s="25"/>
      <c r="DPU619" s="25"/>
      <c r="DPV619" s="25"/>
      <c r="DPW619" s="25"/>
      <c r="DPX619" s="25"/>
      <c r="DPY619" s="25"/>
      <c r="DPZ619" s="25"/>
      <c r="DQA619" s="25"/>
      <c r="DQB619" s="25"/>
      <c r="DQC619" s="25"/>
      <c r="DQD619" s="25"/>
      <c r="DQE619" s="25"/>
      <c r="DQF619" s="25"/>
      <c r="DQG619" s="25"/>
      <c r="DQH619" s="25"/>
      <c r="DQI619" s="25"/>
      <c r="DQJ619" s="25"/>
      <c r="DQK619" s="25"/>
      <c r="DQL619" s="25"/>
      <c r="DQM619" s="25"/>
      <c r="DQN619" s="25"/>
      <c r="DQO619" s="25"/>
      <c r="DQP619" s="25"/>
      <c r="DQQ619" s="25"/>
      <c r="DQR619" s="25"/>
      <c r="DQS619" s="25"/>
      <c r="DQT619" s="25"/>
      <c r="DQU619" s="25"/>
      <c r="DQV619" s="25"/>
      <c r="DQW619" s="25"/>
      <c r="DQX619" s="25"/>
      <c r="DQY619" s="25"/>
      <c r="DQZ619" s="25"/>
      <c r="DRA619" s="25"/>
      <c r="DRB619" s="25"/>
      <c r="DRC619" s="25"/>
      <c r="DRD619" s="25"/>
      <c r="DRE619" s="25"/>
      <c r="DRF619" s="25"/>
      <c r="DRG619" s="25"/>
      <c r="DRH619" s="25"/>
      <c r="DRI619" s="25"/>
      <c r="DRJ619" s="25"/>
      <c r="DRK619" s="25"/>
      <c r="DRL619" s="25"/>
      <c r="DRM619" s="25"/>
      <c r="DRN619" s="25"/>
      <c r="DRO619" s="25"/>
      <c r="DRP619" s="25"/>
      <c r="DRQ619" s="25"/>
      <c r="DRR619" s="25"/>
      <c r="DRS619" s="25"/>
      <c r="DRT619" s="25"/>
      <c r="DRU619" s="25"/>
      <c r="DRV619" s="25"/>
      <c r="DRW619" s="25"/>
      <c r="DRX619" s="25"/>
      <c r="DRY619" s="25"/>
      <c r="DRZ619" s="25"/>
      <c r="DSA619" s="25"/>
      <c r="DSB619" s="25"/>
      <c r="DSC619" s="25"/>
      <c r="DSD619" s="25"/>
      <c r="DSE619" s="25"/>
      <c r="DSF619" s="25"/>
      <c r="DSG619" s="25"/>
      <c r="DSH619" s="25"/>
      <c r="DSI619" s="25"/>
      <c r="DSJ619" s="25"/>
      <c r="DSK619" s="25"/>
      <c r="DSL619" s="25"/>
      <c r="DSM619" s="25"/>
      <c r="DSN619" s="25"/>
      <c r="DSO619" s="25"/>
      <c r="DSP619" s="25"/>
      <c r="DSQ619" s="25"/>
      <c r="DSR619" s="25"/>
      <c r="DSS619" s="25"/>
      <c r="DST619" s="25"/>
      <c r="DSU619" s="25"/>
      <c r="DSV619" s="25"/>
      <c r="DSW619" s="25"/>
      <c r="DSX619" s="25"/>
      <c r="DSY619" s="25"/>
      <c r="DSZ619" s="25"/>
      <c r="DTA619" s="25"/>
      <c r="DTB619" s="25"/>
      <c r="DTC619" s="25"/>
      <c r="DTD619" s="25"/>
      <c r="DTE619" s="25"/>
      <c r="DTF619" s="25"/>
      <c r="DTG619" s="25"/>
      <c r="DTH619" s="25"/>
      <c r="DTI619" s="25"/>
      <c r="DTJ619" s="25"/>
      <c r="DTK619" s="25"/>
      <c r="DTL619" s="25"/>
      <c r="DTM619" s="25"/>
      <c r="DTN619" s="25"/>
      <c r="DTO619" s="25"/>
      <c r="DTP619" s="25"/>
      <c r="DTQ619" s="25"/>
      <c r="DTR619" s="25"/>
      <c r="DTS619" s="25"/>
      <c r="DTT619" s="25"/>
      <c r="DTU619" s="25"/>
      <c r="DTV619" s="25"/>
      <c r="DTW619" s="25"/>
      <c r="DTX619" s="25"/>
      <c r="DTY619" s="25"/>
      <c r="DTZ619" s="25"/>
      <c r="DUA619" s="25"/>
      <c r="DUB619" s="25"/>
      <c r="DUC619" s="25"/>
      <c r="DUD619" s="25"/>
      <c r="DUE619" s="25"/>
      <c r="DUF619" s="25"/>
      <c r="DUG619" s="25"/>
      <c r="DUH619" s="25"/>
      <c r="DUI619" s="25"/>
      <c r="DUJ619" s="25"/>
      <c r="DUK619" s="25"/>
      <c r="DUL619" s="25"/>
      <c r="DUM619" s="25"/>
      <c r="DUN619" s="25"/>
      <c r="DUO619" s="25"/>
      <c r="DUP619" s="25"/>
      <c r="DUQ619" s="25"/>
      <c r="DUR619" s="25"/>
      <c r="DUS619" s="25"/>
      <c r="DUT619" s="25"/>
      <c r="DUU619" s="25"/>
      <c r="DUV619" s="25"/>
      <c r="DUW619" s="25"/>
      <c r="DUX619" s="25"/>
      <c r="DUY619" s="25"/>
      <c r="DUZ619" s="25"/>
      <c r="DVA619" s="25"/>
      <c r="DVB619" s="25"/>
      <c r="DVC619" s="25"/>
      <c r="DVD619" s="25"/>
      <c r="DVE619" s="25"/>
      <c r="DVF619" s="25"/>
      <c r="DVG619" s="25"/>
      <c r="DVH619" s="25"/>
      <c r="DVI619" s="25"/>
      <c r="DVJ619" s="25"/>
      <c r="DVK619" s="25"/>
      <c r="DVL619" s="25"/>
      <c r="DVM619" s="25"/>
      <c r="DVN619" s="25"/>
      <c r="DVO619" s="25"/>
      <c r="DVP619" s="25"/>
      <c r="DVQ619" s="25"/>
      <c r="DVR619" s="25"/>
      <c r="DVS619" s="25"/>
      <c r="DVT619" s="25"/>
      <c r="DVU619" s="25"/>
      <c r="DVV619" s="25"/>
      <c r="DVW619" s="25"/>
      <c r="DVX619" s="25"/>
      <c r="DVY619" s="25"/>
      <c r="DVZ619" s="25"/>
      <c r="DWA619" s="25"/>
      <c r="DWB619" s="25"/>
      <c r="DWC619" s="25"/>
      <c r="DWD619" s="25"/>
      <c r="DWE619" s="25"/>
      <c r="DWF619" s="25"/>
      <c r="DWG619" s="25"/>
      <c r="DWH619" s="25"/>
      <c r="DWI619" s="25"/>
      <c r="DWJ619" s="25"/>
      <c r="DWK619" s="25"/>
      <c r="DWL619" s="25"/>
      <c r="DWM619" s="25"/>
      <c r="DWN619" s="25"/>
      <c r="DWO619" s="25"/>
      <c r="DWP619" s="25"/>
      <c r="DWQ619" s="25"/>
      <c r="DWR619" s="25"/>
      <c r="DWS619" s="25"/>
      <c r="DWT619" s="25"/>
      <c r="DWU619" s="25"/>
      <c r="DWV619" s="25"/>
      <c r="DWW619" s="25"/>
      <c r="DWX619" s="25"/>
      <c r="DWY619" s="25"/>
      <c r="DWZ619" s="25"/>
      <c r="DXA619" s="25"/>
      <c r="DXB619" s="25"/>
      <c r="DXC619" s="25"/>
      <c r="DXD619" s="25"/>
      <c r="DXE619" s="25"/>
      <c r="DXF619" s="25"/>
      <c r="DXG619" s="25"/>
      <c r="DXH619" s="25"/>
      <c r="DXI619" s="25"/>
      <c r="DXJ619" s="25"/>
      <c r="DXK619" s="25"/>
      <c r="DXL619" s="25"/>
      <c r="DXM619" s="25"/>
      <c r="DXN619" s="25"/>
      <c r="DXO619" s="25"/>
      <c r="DXP619" s="25"/>
      <c r="DXQ619" s="25"/>
      <c r="DXR619" s="25"/>
      <c r="DXS619" s="25"/>
      <c r="DXT619" s="25"/>
      <c r="DXU619" s="25"/>
      <c r="DXV619" s="25"/>
      <c r="DXW619" s="25"/>
      <c r="DXX619" s="25"/>
      <c r="DXY619" s="25"/>
      <c r="DXZ619" s="25"/>
      <c r="DYA619" s="25"/>
      <c r="DYB619" s="25"/>
      <c r="DYC619" s="25"/>
      <c r="DYD619" s="25"/>
      <c r="DYE619" s="25"/>
      <c r="DYF619" s="25"/>
      <c r="DYG619" s="25"/>
      <c r="DYH619" s="25"/>
      <c r="DYI619" s="25"/>
      <c r="DYJ619" s="25"/>
      <c r="DYK619" s="25"/>
      <c r="DYL619" s="25"/>
      <c r="DYM619" s="25"/>
      <c r="DYN619" s="25"/>
      <c r="DYO619" s="25"/>
      <c r="DYP619" s="25"/>
      <c r="DYQ619" s="25"/>
      <c r="DYR619" s="25"/>
      <c r="DYS619" s="25"/>
      <c r="DYT619" s="25"/>
      <c r="DYU619" s="25"/>
      <c r="DYV619" s="25"/>
      <c r="DYW619" s="25"/>
      <c r="DYX619" s="25"/>
      <c r="DYY619" s="25"/>
      <c r="DYZ619" s="25"/>
      <c r="DZA619" s="25"/>
      <c r="DZB619" s="25"/>
      <c r="DZC619" s="25"/>
      <c r="DZD619" s="25"/>
      <c r="DZE619" s="25"/>
      <c r="DZF619" s="25"/>
      <c r="DZG619" s="25"/>
      <c r="DZH619" s="25"/>
      <c r="DZI619" s="25"/>
      <c r="DZJ619" s="25"/>
      <c r="DZK619" s="25"/>
      <c r="DZL619" s="25"/>
      <c r="DZM619" s="25"/>
      <c r="DZN619" s="25"/>
      <c r="DZO619" s="25"/>
      <c r="DZP619" s="25"/>
      <c r="DZQ619" s="25"/>
      <c r="DZR619" s="25"/>
      <c r="DZS619" s="25"/>
      <c r="DZT619" s="25"/>
      <c r="DZU619" s="25"/>
      <c r="DZV619" s="25"/>
      <c r="DZW619" s="25"/>
      <c r="DZX619" s="25"/>
      <c r="DZY619" s="25"/>
      <c r="DZZ619" s="25"/>
      <c r="EAA619" s="25"/>
      <c r="EAB619" s="25"/>
      <c r="EAC619" s="25"/>
      <c r="EAD619" s="25"/>
      <c r="EAE619" s="25"/>
      <c r="EAF619" s="25"/>
      <c r="EAG619" s="25"/>
      <c r="EAH619" s="25"/>
      <c r="EAI619" s="25"/>
      <c r="EAJ619" s="25"/>
      <c r="EAK619" s="25"/>
      <c r="EAL619" s="25"/>
      <c r="EAM619" s="25"/>
      <c r="EAN619" s="25"/>
      <c r="EAO619" s="25"/>
      <c r="EAP619" s="25"/>
      <c r="EAQ619" s="25"/>
      <c r="EAR619" s="25"/>
      <c r="EAS619" s="25"/>
      <c r="EAT619" s="25"/>
      <c r="EAU619" s="25"/>
      <c r="EAV619" s="25"/>
      <c r="EAW619" s="25"/>
      <c r="EAX619" s="25"/>
      <c r="EAY619" s="25"/>
      <c r="EAZ619" s="25"/>
      <c r="EBA619" s="25"/>
      <c r="EBB619" s="25"/>
      <c r="EBC619" s="25"/>
      <c r="EBD619" s="25"/>
      <c r="EBE619" s="25"/>
      <c r="EBF619" s="25"/>
      <c r="EBG619" s="25"/>
      <c r="EBH619" s="25"/>
      <c r="EBI619" s="25"/>
      <c r="EBJ619" s="25"/>
      <c r="EBK619" s="25"/>
      <c r="EBL619" s="25"/>
      <c r="EBM619" s="25"/>
      <c r="EBN619" s="25"/>
      <c r="EBO619" s="25"/>
      <c r="EBP619" s="25"/>
      <c r="EBQ619" s="25"/>
      <c r="EBR619" s="25"/>
      <c r="EBS619" s="25"/>
      <c r="EBT619" s="25"/>
      <c r="EBU619" s="25"/>
      <c r="EBV619" s="25"/>
      <c r="EBW619" s="25"/>
      <c r="EBX619" s="25"/>
      <c r="EBY619" s="25"/>
      <c r="EBZ619" s="25"/>
      <c r="ECA619" s="25"/>
      <c r="ECB619" s="25"/>
      <c r="ECC619" s="25"/>
      <c r="ECD619" s="25"/>
      <c r="ECE619" s="25"/>
      <c r="ECF619" s="25"/>
      <c r="ECG619" s="25"/>
      <c r="ECH619" s="25"/>
      <c r="ECI619" s="25"/>
      <c r="ECJ619" s="25"/>
      <c r="ECK619" s="25"/>
      <c r="ECL619" s="25"/>
      <c r="ECM619" s="25"/>
      <c r="ECN619" s="25"/>
      <c r="ECO619" s="25"/>
      <c r="ECP619" s="25"/>
      <c r="ECQ619" s="25"/>
      <c r="ECR619" s="25"/>
      <c r="ECS619" s="25"/>
      <c r="ECT619" s="25"/>
      <c r="ECU619" s="25"/>
      <c r="ECV619" s="25"/>
      <c r="ECW619" s="25"/>
      <c r="ECX619" s="25"/>
      <c r="ECY619" s="25"/>
      <c r="ECZ619" s="25"/>
      <c r="EDA619" s="25"/>
      <c r="EDB619" s="25"/>
      <c r="EDC619" s="25"/>
      <c r="EDD619" s="25"/>
      <c r="EDE619" s="25"/>
      <c r="EDF619" s="25"/>
      <c r="EDG619" s="25"/>
      <c r="EDH619" s="25"/>
      <c r="EDI619" s="25"/>
      <c r="EDJ619" s="25"/>
      <c r="EDK619" s="25"/>
      <c r="EDL619" s="25"/>
      <c r="EDM619" s="25"/>
      <c r="EDN619" s="25"/>
      <c r="EDO619" s="25"/>
      <c r="EDP619" s="25"/>
      <c r="EDQ619" s="25"/>
      <c r="EDR619" s="25"/>
      <c r="EDS619" s="25"/>
      <c r="EDT619" s="25"/>
      <c r="EDU619" s="25"/>
      <c r="EDV619" s="25"/>
      <c r="EDW619" s="25"/>
      <c r="EDX619" s="25"/>
      <c r="EDY619" s="25"/>
      <c r="EDZ619" s="25"/>
      <c r="EEA619" s="25"/>
      <c r="EEB619" s="25"/>
      <c r="EEC619" s="25"/>
      <c r="EED619" s="25"/>
      <c r="EEE619" s="25"/>
      <c r="EEF619" s="25"/>
      <c r="EEG619" s="25"/>
      <c r="EEH619" s="25"/>
      <c r="EEI619" s="25"/>
      <c r="EEJ619" s="25"/>
      <c r="EEK619" s="25"/>
      <c r="EEL619" s="25"/>
      <c r="EEM619" s="25"/>
      <c r="EEN619" s="25"/>
      <c r="EEO619" s="25"/>
      <c r="EEP619" s="25"/>
      <c r="EEQ619" s="25"/>
      <c r="EER619" s="25"/>
      <c r="EES619" s="25"/>
      <c r="EET619" s="25"/>
      <c r="EEU619" s="25"/>
      <c r="EEV619" s="25"/>
      <c r="EEW619" s="25"/>
      <c r="EEX619" s="25"/>
      <c r="EEY619" s="25"/>
      <c r="EEZ619" s="25"/>
      <c r="EFA619" s="25"/>
      <c r="EFB619" s="25"/>
      <c r="EFC619" s="25"/>
      <c r="EFD619" s="25"/>
      <c r="EFE619" s="25"/>
      <c r="EFF619" s="25"/>
      <c r="EFG619" s="25"/>
      <c r="EFH619" s="25"/>
      <c r="EFI619" s="25"/>
      <c r="EFJ619" s="25"/>
      <c r="EFK619" s="25"/>
      <c r="EFL619" s="25"/>
      <c r="EFM619" s="25"/>
      <c r="EFN619" s="25"/>
      <c r="EFO619" s="25"/>
      <c r="EFP619" s="25"/>
      <c r="EFQ619" s="25"/>
      <c r="EFR619" s="25"/>
      <c r="EFS619" s="25"/>
      <c r="EFT619" s="25"/>
      <c r="EFU619" s="25"/>
      <c r="EFV619" s="25"/>
      <c r="EFW619" s="25"/>
      <c r="EFX619" s="25"/>
      <c r="EFY619" s="25"/>
      <c r="EFZ619" s="25"/>
      <c r="EGA619" s="25"/>
      <c r="EGB619" s="25"/>
      <c r="EGC619" s="25"/>
      <c r="EGD619" s="25"/>
      <c r="EGE619" s="25"/>
      <c r="EGF619" s="25"/>
      <c r="EGG619" s="25"/>
      <c r="EGH619" s="25"/>
      <c r="EGI619" s="25"/>
      <c r="EGJ619" s="25"/>
      <c r="EGK619" s="25"/>
      <c r="EGL619" s="25"/>
      <c r="EGM619" s="25"/>
      <c r="EGN619" s="25"/>
      <c r="EGO619" s="25"/>
      <c r="EGP619" s="25"/>
      <c r="EGQ619" s="25"/>
      <c r="EGR619" s="25"/>
      <c r="EGS619" s="25"/>
      <c r="EGT619" s="25"/>
      <c r="EGU619" s="25"/>
      <c r="EGV619" s="25"/>
      <c r="EGW619" s="25"/>
      <c r="EGX619" s="25"/>
      <c r="EGY619" s="25"/>
      <c r="EGZ619" s="25"/>
      <c r="EHA619" s="25"/>
      <c r="EHB619" s="25"/>
      <c r="EHC619" s="25"/>
      <c r="EHD619" s="25"/>
      <c r="EHE619" s="25"/>
      <c r="EHF619" s="25"/>
      <c r="EHG619" s="25"/>
      <c r="EHH619" s="25"/>
      <c r="EHI619" s="25"/>
      <c r="EHJ619" s="25"/>
      <c r="EHK619" s="25"/>
      <c r="EHL619" s="25"/>
      <c r="EHM619" s="25"/>
      <c r="EHN619" s="25"/>
      <c r="EHO619" s="25"/>
      <c r="EHP619" s="25"/>
      <c r="EHQ619" s="25"/>
      <c r="EHR619" s="25"/>
      <c r="EHS619" s="25"/>
      <c r="EHT619" s="25"/>
      <c r="EHU619" s="25"/>
      <c r="EHV619" s="25"/>
      <c r="EHW619" s="25"/>
      <c r="EHX619" s="25"/>
      <c r="EHY619" s="25"/>
      <c r="EHZ619" s="25"/>
      <c r="EIA619" s="25"/>
      <c r="EIB619" s="25"/>
      <c r="EIC619" s="25"/>
      <c r="EID619" s="25"/>
      <c r="EIE619" s="25"/>
      <c r="EIF619" s="25"/>
      <c r="EIG619" s="25"/>
      <c r="EIH619" s="25"/>
      <c r="EII619" s="25"/>
      <c r="EIJ619" s="25"/>
      <c r="EIK619" s="25"/>
      <c r="EIL619" s="25"/>
      <c r="EIM619" s="25"/>
      <c r="EIN619" s="25"/>
      <c r="EIO619" s="25"/>
      <c r="EIP619" s="25"/>
      <c r="EIQ619" s="25"/>
      <c r="EIR619" s="25"/>
      <c r="EIS619" s="25"/>
      <c r="EIT619" s="25"/>
      <c r="EIU619" s="25"/>
      <c r="EIV619" s="25"/>
      <c r="EIW619" s="25"/>
      <c r="EIX619" s="25"/>
      <c r="EIY619" s="25"/>
      <c r="EIZ619" s="25"/>
      <c r="EJA619" s="25"/>
      <c r="EJB619" s="25"/>
      <c r="EJC619" s="25"/>
      <c r="EJD619" s="25"/>
      <c r="EJE619" s="25"/>
      <c r="EJF619" s="25"/>
      <c r="EJG619" s="25"/>
      <c r="EJH619" s="25"/>
      <c r="EJI619" s="25"/>
      <c r="EJJ619" s="25"/>
      <c r="EJK619" s="25"/>
      <c r="EJL619" s="25"/>
      <c r="EJM619" s="25"/>
      <c r="EJN619" s="25"/>
      <c r="EJO619" s="25"/>
      <c r="EJP619" s="25"/>
      <c r="EJQ619" s="25"/>
      <c r="EJR619" s="25"/>
      <c r="EJS619" s="25"/>
      <c r="EJT619" s="25"/>
      <c r="EJU619" s="25"/>
      <c r="EJV619" s="25"/>
      <c r="EJW619" s="25"/>
      <c r="EJX619" s="25"/>
      <c r="EJY619" s="25"/>
      <c r="EJZ619" s="25"/>
      <c r="EKA619" s="25"/>
      <c r="EKB619" s="25"/>
      <c r="EKC619" s="25"/>
      <c r="EKD619" s="25"/>
      <c r="EKE619" s="25"/>
      <c r="EKF619" s="25"/>
      <c r="EKG619" s="25"/>
      <c r="EKH619" s="25"/>
      <c r="EKI619" s="25"/>
      <c r="EKJ619" s="25"/>
      <c r="EKK619" s="25"/>
      <c r="EKL619" s="25"/>
      <c r="EKM619" s="25"/>
      <c r="EKN619" s="25"/>
      <c r="EKO619" s="25"/>
      <c r="EKP619" s="25"/>
      <c r="EKQ619" s="25"/>
      <c r="EKR619" s="25"/>
      <c r="EKS619" s="25"/>
      <c r="EKT619" s="25"/>
      <c r="EKU619" s="25"/>
      <c r="EKV619" s="25"/>
      <c r="EKW619" s="25"/>
      <c r="EKX619" s="25"/>
      <c r="EKY619" s="25"/>
      <c r="EKZ619" s="25"/>
      <c r="ELA619" s="25"/>
      <c r="ELB619" s="25"/>
      <c r="ELC619" s="25"/>
      <c r="ELD619" s="25"/>
      <c r="ELE619" s="25"/>
      <c r="ELF619" s="25"/>
      <c r="ELG619" s="25"/>
      <c r="ELH619" s="25"/>
      <c r="ELI619" s="25"/>
      <c r="ELJ619" s="25"/>
      <c r="ELK619" s="25"/>
      <c r="ELL619" s="25"/>
      <c r="ELM619" s="25"/>
      <c r="ELN619" s="25"/>
      <c r="ELO619" s="25"/>
      <c r="ELP619" s="25"/>
      <c r="ELQ619" s="25"/>
      <c r="ELR619" s="25"/>
      <c r="ELS619" s="25"/>
      <c r="ELT619" s="25"/>
      <c r="ELU619" s="25"/>
      <c r="ELV619" s="25"/>
      <c r="ELW619" s="25"/>
      <c r="ELX619" s="25"/>
      <c r="ELY619" s="25"/>
      <c r="ELZ619" s="25"/>
      <c r="EMA619" s="25"/>
      <c r="EMB619" s="25"/>
      <c r="EMC619" s="25"/>
      <c r="EMD619" s="25"/>
      <c r="EME619" s="25"/>
      <c r="EMF619" s="25"/>
      <c r="EMG619" s="25"/>
      <c r="EMH619" s="25"/>
      <c r="EMI619" s="25"/>
      <c r="EMJ619" s="25"/>
      <c r="EMK619" s="25"/>
      <c r="EML619" s="25"/>
      <c r="EMM619" s="25"/>
      <c r="EMN619" s="25"/>
      <c r="EMO619" s="25"/>
      <c r="EMP619" s="25"/>
      <c r="EMQ619" s="25"/>
      <c r="EMR619" s="25"/>
      <c r="EMS619" s="25"/>
      <c r="EMT619" s="25"/>
      <c r="EMU619" s="25"/>
      <c r="EMV619" s="25"/>
      <c r="EMW619" s="25"/>
      <c r="EMX619" s="25"/>
      <c r="EMY619" s="25"/>
      <c r="EMZ619" s="25"/>
      <c r="ENA619" s="25"/>
      <c r="ENB619" s="25"/>
      <c r="ENC619" s="25"/>
      <c r="END619" s="25"/>
      <c r="ENE619" s="25"/>
      <c r="ENF619" s="25"/>
      <c r="ENG619" s="25"/>
      <c r="ENH619" s="25"/>
      <c r="ENI619" s="25"/>
      <c r="ENJ619" s="25"/>
      <c r="ENK619" s="25"/>
      <c r="ENL619" s="25"/>
      <c r="ENM619" s="25"/>
      <c r="ENN619" s="25"/>
      <c r="ENO619" s="25"/>
      <c r="ENP619" s="25"/>
      <c r="ENQ619" s="25"/>
      <c r="ENR619" s="25"/>
      <c r="ENS619" s="25"/>
      <c r="ENT619" s="25"/>
      <c r="ENU619" s="25"/>
      <c r="ENV619" s="25"/>
      <c r="ENW619" s="25"/>
      <c r="ENX619" s="25"/>
      <c r="ENY619" s="25"/>
      <c r="ENZ619" s="25"/>
      <c r="EOA619" s="25"/>
      <c r="EOB619" s="25"/>
      <c r="EOC619" s="25"/>
      <c r="EOD619" s="25"/>
      <c r="EOE619" s="25"/>
      <c r="EOF619" s="25"/>
      <c r="EOG619" s="25"/>
      <c r="EOH619" s="25"/>
      <c r="EOI619" s="25"/>
      <c r="EOJ619" s="25"/>
      <c r="EOK619" s="25"/>
      <c r="EOL619" s="25"/>
      <c r="EOM619" s="25"/>
      <c r="EON619" s="25"/>
      <c r="EOO619" s="25"/>
      <c r="EOP619" s="25"/>
      <c r="EOQ619" s="25"/>
      <c r="EOR619" s="25"/>
      <c r="EOS619" s="25"/>
      <c r="EOT619" s="25"/>
      <c r="EOU619" s="25"/>
      <c r="EOV619" s="25"/>
      <c r="EOW619" s="25"/>
      <c r="EOX619" s="25"/>
      <c r="EOY619" s="25"/>
      <c r="EOZ619" s="25"/>
      <c r="EPA619" s="25"/>
      <c r="EPB619" s="25"/>
      <c r="EPC619" s="25"/>
      <c r="EPD619" s="25"/>
      <c r="EPE619" s="25"/>
      <c r="EPF619" s="25"/>
      <c r="EPG619" s="25"/>
      <c r="EPH619" s="25"/>
      <c r="EPI619" s="25"/>
      <c r="EPJ619" s="25"/>
      <c r="EPK619" s="25"/>
      <c r="EPL619" s="25"/>
      <c r="EPM619" s="25"/>
      <c r="EPN619" s="25"/>
      <c r="EPO619" s="25"/>
      <c r="EPP619" s="25"/>
      <c r="EPQ619" s="25"/>
      <c r="EPR619" s="25"/>
      <c r="EPS619" s="25"/>
      <c r="EPT619" s="25"/>
      <c r="EPU619" s="25"/>
      <c r="EPV619" s="25"/>
      <c r="EPW619" s="25"/>
      <c r="EPX619" s="25"/>
      <c r="EPY619" s="25"/>
      <c r="EPZ619" s="25"/>
      <c r="EQA619" s="25"/>
      <c r="EQB619" s="25"/>
      <c r="EQC619" s="25"/>
      <c r="EQD619" s="25"/>
      <c r="EQE619" s="25"/>
      <c r="EQF619" s="25"/>
      <c r="EQG619" s="25"/>
      <c r="EQH619" s="25"/>
      <c r="EQI619" s="25"/>
      <c r="EQJ619" s="25"/>
      <c r="EQK619" s="25"/>
      <c r="EQL619" s="25"/>
      <c r="EQM619" s="25"/>
      <c r="EQN619" s="25"/>
      <c r="EQO619" s="25"/>
      <c r="EQP619" s="25"/>
      <c r="EQQ619" s="25"/>
      <c r="EQR619" s="25"/>
      <c r="EQS619" s="25"/>
      <c r="EQT619" s="25"/>
      <c r="EQU619" s="25"/>
      <c r="EQV619" s="25"/>
      <c r="EQW619" s="25"/>
      <c r="EQX619" s="25"/>
      <c r="EQY619" s="25"/>
      <c r="EQZ619" s="25"/>
      <c r="ERA619" s="25"/>
      <c r="ERB619" s="25"/>
      <c r="ERC619" s="25"/>
      <c r="ERD619" s="25"/>
      <c r="ERE619" s="25"/>
      <c r="ERF619" s="25"/>
      <c r="ERG619" s="25"/>
      <c r="ERH619" s="25"/>
      <c r="ERI619" s="25"/>
      <c r="ERJ619" s="25"/>
      <c r="ERK619" s="25"/>
      <c r="ERL619" s="25"/>
      <c r="ERM619" s="25"/>
      <c r="ERN619" s="25"/>
      <c r="ERO619" s="25"/>
      <c r="ERP619" s="25"/>
      <c r="ERQ619" s="25"/>
      <c r="ERR619" s="25"/>
      <c r="ERS619" s="25"/>
      <c r="ERT619" s="25"/>
      <c r="ERU619" s="25"/>
      <c r="ERV619" s="25"/>
      <c r="ERW619" s="25"/>
      <c r="ERX619" s="25"/>
      <c r="ERY619" s="25"/>
      <c r="ERZ619" s="25"/>
      <c r="ESA619" s="25"/>
      <c r="ESB619" s="25"/>
      <c r="ESC619" s="25"/>
      <c r="ESD619" s="25"/>
      <c r="ESE619" s="25"/>
      <c r="ESF619" s="25"/>
      <c r="ESG619" s="25"/>
      <c r="ESH619" s="25"/>
      <c r="ESI619" s="25"/>
      <c r="ESJ619" s="25"/>
      <c r="ESK619" s="25"/>
      <c r="ESL619" s="25"/>
      <c r="ESM619" s="25"/>
      <c r="ESN619" s="25"/>
      <c r="ESO619" s="25"/>
      <c r="ESP619" s="25"/>
      <c r="ESQ619" s="25"/>
      <c r="ESR619" s="25"/>
      <c r="ESS619" s="25"/>
      <c r="EST619" s="25"/>
      <c r="ESU619" s="25"/>
      <c r="ESV619" s="25"/>
      <c r="ESW619" s="25"/>
      <c r="ESX619" s="25"/>
      <c r="ESY619" s="25"/>
      <c r="ESZ619" s="25"/>
      <c r="ETA619" s="25"/>
      <c r="ETB619" s="25"/>
      <c r="ETC619" s="25"/>
      <c r="ETD619" s="25"/>
      <c r="ETE619" s="25"/>
      <c r="ETF619" s="25"/>
      <c r="ETG619" s="25"/>
      <c r="ETH619" s="25"/>
      <c r="ETI619" s="25"/>
      <c r="ETJ619" s="25"/>
      <c r="ETK619" s="25"/>
      <c r="ETL619" s="25"/>
      <c r="ETM619" s="25"/>
      <c r="ETN619" s="25"/>
      <c r="ETO619" s="25"/>
      <c r="ETP619" s="25"/>
      <c r="ETQ619" s="25"/>
      <c r="ETR619" s="25"/>
      <c r="ETS619" s="25"/>
      <c r="ETT619" s="25"/>
      <c r="ETU619" s="25"/>
      <c r="ETV619" s="25"/>
      <c r="ETW619" s="25"/>
      <c r="ETX619" s="25"/>
      <c r="ETY619" s="25"/>
      <c r="ETZ619" s="25"/>
      <c r="EUA619" s="25"/>
      <c r="EUB619" s="25"/>
      <c r="EUC619" s="25"/>
      <c r="EUD619" s="25"/>
      <c r="EUE619" s="25"/>
      <c r="EUF619" s="25"/>
      <c r="EUG619" s="25"/>
      <c r="EUH619" s="25"/>
      <c r="EUI619" s="25"/>
      <c r="EUJ619" s="25"/>
      <c r="EUK619" s="25"/>
      <c r="EUL619" s="25"/>
      <c r="EUM619" s="25"/>
      <c r="EUN619" s="25"/>
      <c r="EUO619" s="25"/>
      <c r="EUP619" s="25"/>
      <c r="EUQ619" s="25"/>
      <c r="EUR619" s="25"/>
      <c r="EUS619" s="25"/>
      <c r="EUT619" s="25"/>
      <c r="EUU619" s="25"/>
      <c r="EUV619" s="25"/>
      <c r="EUW619" s="25"/>
      <c r="EUX619" s="25"/>
      <c r="EUY619" s="25"/>
      <c r="EUZ619" s="25"/>
      <c r="EVA619" s="25"/>
      <c r="EVB619" s="25"/>
      <c r="EVC619" s="25"/>
      <c r="EVD619" s="25"/>
      <c r="EVE619" s="25"/>
      <c r="EVF619" s="25"/>
      <c r="EVG619" s="25"/>
      <c r="EVH619" s="25"/>
      <c r="EVI619" s="25"/>
      <c r="EVJ619" s="25"/>
      <c r="EVK619" s="25"/>
      <c r="EVL619" s="25"/>
      <c r="EVM619" s="25"/>
      <c r="EVN619" s="25"/>
      <c r="EVO619" s="25"/>
      <c r="EVP619" s="25"/>
      <c r="EVQ619" s="25"/>
      <c r="EVR619" s="25"/>
      <c r="EVS619" s="25"/>
      <c r="EVT619" s="25"/>
      <c r="EVU619" s="25"/>
      <c r="EVV619" s="25"/>
      <c r="EVW619" s="25"/>
      <c r="EVX619" s="25"/>
      <c r="EVY619" s="25"/>
      <c r="EVZ619" s="25"/>
      <c r="EWA619" s="25"/>
      <c r="EWB619" s="25"/>
      <c r="EWC619" s="25"/>
      <c r="EWD619" s="25"/>
      <c r="EWE619" s="25"/>
      <c r="EWF619" s="25"/>
      <c r="EWG619" s="25"/>
      <c r="EWH619" s="25"/>
      <c r="EWI619" s="25"/>
      <c r="EWJ619" s="25"/>
      <c r="EWK619" s="25"/>
      <c r="EWL619" s="25"/>
      <c r="EWM619" s="25"/>
      <c r="EWN619" s="25"/>
      <c r="EWO619" s="25"/>
      <c r="EWP619" s="25"/>
      <c r="EWQ619" s="25"/>
      <c r="EWR619" s="25"/>
      <c r="EWS619" s="25"/>
      <c r="EWT619" s="25"/>
      <c r="EWU619" s="25"/>
      <c r="EWV619" s="25"/>
      <c r="EWW619" s="25"/>
      <c r="EWX619" s="25"/>
      <c r="EWY619" s="25"/>
      <c r="EWZ619" s="25"/>
      <c r="EXA619" s="25"/>
      <c r="EXB619" s="25"/>
      <c r="EXC619" s="25"/>
      <c r="EXD619" s="25"/>
      <c r="EXE619" s="25"/>
      <c r="EXF619" s="25"/>
      <c r="EXG619" s="25"/>
      <c r="EXH619" s="25"/>
      <c r="EXI619" s="25"/>
      <c r="EXJ619" s="25"/>
      <c r="EXK619" s="25"/>
      <c r="EXL619" s="25"/>
      <c r="EXM619" s="25"/>
      <c r="EXN619" s="25"/>
      <c r="EXO619" s="25"/>
      <c r="EXP619" s="25"/>
      <c r="EXQ619" s="25"/>
      <c r="EXR619" s="25"/>
      <c r="EXS619" s="25"/>
      <c r="EXT619" s="25"/>
      <c r="EXU619" s="25"/>
      <c r="EXV619" s="25"/>
      <c r="EXW619" s="25"/>
      <c r="EXX619" s="25"/>
      <c r="EXY619" s="25"/>
      <c r="EXZ619" s="25"/>
      <c r="EYA619" s="25"/>
      <c r="EYB619" s="25"/>
      <c r="EYC619" s="25"/>
      <c r="EYD619" s="25"/>
      <c r="EYE619" s="25"/>
      <c r="EYF619" s="25"/>
      <c r="EYG619" s="25"/>
      <c r="EYH619" s="25"/>
      <c r="EYI619" s="25"/>
      <c r="EYJ619" s="25"/>
      <c r="EYK619" s="25"/>
      <c r="EYL619" s="25"/>
      <c r="EYM619" s="25"/>
      <c r="EYN619" s="25"/>
      <c r="EYO619" s="25"/>
      <c r="EYP619" s="25"/>
      <c r="EYQ619" s="25"/>
      <c r="EYR619" s="25"/>
      <c r="EYS619" s="25"/>
      <c r="EYT619" s="25"/>
      <c r="EYU619" s="25"/>
      <c r="EYV619" s="25"/>
      <c r="EYW619" s="25"/>
      <c r="EYX619" s="25"/>
      <c r="EYY619" s="25"/>
      <c r="EYZ619" s="25"/>
      <c r="EZA619" s="25"/>
      <c r="EZB619" s="25"/>
      <c r="EZC619" s="25"/>
      <c r="EZD619" s="25"/>
      <c r="EZE619" s="25"/>
      <c r="EZF619" s="25"/>
      <c r="EZG619" s="25"/>
      <c r="EZH619" s="25"/>
      <c r="EZI619" s="25"/>
      <c r="EZJ619" s="25"/>
      <c r="EZK619" s="25"/>
      <c r="EZL619" s="25"/>
      <c r="EZM619" s="25"/>
      <c r="EZN619" s="25"/>
      <c r="EZO619" s="25"/>
      <c r="EZP619" s="25"/>
      <c r="EZQ619" s="25"/>
      <c r="EZR619" s="25"/>
      <c r="EZS619" s="25"/>
      <c r="EZT619" s="25"/>
      <c r="EZU619" s="25"/>
      <c r="EZV619" s="25"/>
      <c r="EZW619" s="25"/>
      <c r="EZX619" s="25"/>
      <c r="EZY619" s="25"/>
      <c r="EZZ619" s="25"/>
      <c r="FAA619" s="25"/>
      <c r="FAB619" s="25"/>
      <c r="FAC619" s="25"/>
      <c r="FAD619" s="25"/>
      <c r="FAE619" s="25"/>
      <c r="FAF619" s="25"/>
      <c r="FAG619" s="25"/>
      <c r="FAH619" s="25"/>
      <c r="FAI619" s="25"/>
      <c r="FAJ619" s="25"/>
      <c r="FAK619" s="25"/>
      <c r="FAL619" s="25"/>
      <c r="FAM619" s="25"/>
      <c r="FAN619" s="25"/>
      <c r="FAO619" s="25"/>
      <c r="FAP619" s="25"/>
      <c r="FAQ619" s="25"/>
      <c r="FAR619" s="25"/>
      <c r="FAS619" s="25"/>
      <c r="FAT619" s="25"/>
      <c r="FAU619" s="25"/>
      <c r="FAV619" s="25"/>
      <c r="FAW619" s="25"/>
      <c r="FAX619" s="25"/>
      <c r="FAY619" s="25"/>
      <c r="FAZ619" s="25"/>
      <c r="FBA619" s="25"/>
      <c r="FBB619" s="25"/>
      <c r="FBC619" s="25"/>
      <c r="FBD619" s="25"/>
      <c r="FBE619" s="25"/>
      <c r="FBF619" s="25"/>
      <c r="FBG619" s="25"/>
      <c r="FBH619" s="25"/>
      <c r="FBI619" s="25"/>
      <c r="FBJ619" s="25"/>
      <c r="FBK619" s="25"/>
      <c r="FBL619" s="25"/>
      <c r="FBM619" s="25"/>
      <c r="FBN619" s="25"/>
      <c r="FBO619" s="25"/>
      <c r="FBP619" s="25"/>
      <c r="FBQ619" s="25"/>
      <c r="FBR619" s="25"/>
      <c r="FBS619" s="25"/>
      <c r="FBT619" s="25"/>
      <c r="FBU619" s="25"/>
      <c r="FBV619" s="25"/>
      <c r="FBW619" s="25"/>
      <c r="FBX619" s="25"/>
      <c r="FBY619" s="25"/>
      <c r="FBZ619" s="25"/>
      <c r="FCA619" s="25"/>
      <c r="FCB619" s="25"/>
      <c r="FCC619" s="25"/>
      <c r="FCD619" s="25"/>
      <c r="FCE619" s="25"/>
      <c r="FCF619" s="25"/>
      <c r="FCG619" s="25"/>
      <c r="FCH619" s="25"/>
      <c r="FCI619" s="25"/>
      <c r="FCJ619" s="25"/>
      <c r="FCK619" s="25"/>
      <c r="FCL619" s="25"/>
      <c r="FCM619" s="25"/>
      <c r="FCN619" s="25"/>
      <c r="FCO619" s="25"/>
      <c r="FCP619" s="25"/>
      <c r="FCQ619" s="25"/>
      <c r="FCR619" s="25"/>
      <c r="FCS619" s="25"/>
      <c r="FCT619" s="25"/>
      <c r="FCU619" s="25"/>
      <c r="FCV619" s="25"/>
      <c r="FCW619" s="25"/>
      <c r="FCX619" s="25"/>
      <c r="FCY619" s="25"/>
      <c r="FCZ619" s="25"/>
      <c r="FDA619" s="25"/>
      <c r="FDB619" s="25"/>
      <c r="FDC619" s="25"/>
      <c r="FDD619" s="25"/>
      <c r="FDE619" s="25"/>
      <c r="FDF619" s="25"/>
      <c r="FDG619" s="25"/>
      <c r="FDH619" s="25"/>
      <c r="FDI619" s="25"/>
      <c r="FDJ619" s="25"/>
      <c r="FDK619" s="25"/>
      <c r="FDL619" s="25"/>
      <c r="FDM619" s="25"/>
      <c r="FDN619" s="25"/>
      <c r="FDO619" s="25"/>
      <c r="FDP619" s="25"/>
      <c r="FDQ619" s="25"/>
      <c r="FDR619" s="25"/>
      <c r="FDS619" s="25"/>
      <c r="FDT619" s="25"/>
      <c r="FDU619" s="25"/>
      <c r="FDV619" s="25"/>
      <c r="FDW619" s="25"/>
      <c r="FDX619" s="25"/>
      <c r="FDY619" s="25"/>
      <c r="FDZ619" s="25"/>
      <c r="FEA619" s="25"/>
      <c r="FEB619" s="25"/>
      <c r="FEC619" s="25"/>
      <c r="FED619" s="25"/>
      <c r="FEE619" s="25"/>
      <c r="FEF619" s="25"/>
      <c r="FEG619" s="25"/>
      <c r="FEH619" s="25"/>
      <c r="FEI619" s="25"/>
      <c r="FEJ619" s="25"/>
      <c r="FEK619" s="25"/>
      <c r="FEL619" s="25"/>
      <c r="FEM619" s="25"/>
      <c r="FEN619" s="25"/>
      <c r="FEO619" s="25"/>
      <c r="FEP619" s="25"/>
      <c r="FEQ619" s="25"/>
      <c r="FER619" s="25"/>
      <c r="FES619" s="25"/>
      <c r="FET619" s="25"/>
      <c r="FEU619" s="25"/>
      <c r="FEV619" s="25"/>
      <c r="FEW619" s="25"/>
      <c r="FEX619" s="25"/>
      <c r="FEY619" s="25"/>
      <c r="FEZ619" s="25"/>
      <c r="FFA619" s="25"/>
      <c r="FFB619" s="25"/>
      <c r="FFC619" s="25"/>
      <c r="FFD619" s="25"/>
      <c r="FFE619" s="25"/>
      <c r="FFF619" s="25"/>
      <c r="FFG619" s="25"/>
      <c r="FFH619" s="25"/>
      <c r="FFI619" s="25"/>
      <c r="FFJ619" s="25"/>
      <c r="FFK619" s="25"/>
      <c r="FFL619" s="25"/>
      <c r="FFM619" s="25"/>
      <c r="FFN619" s="25"/>
      <c r="FFO619" s="25"/>
      <c r="FFP619" s="25"/>
      <c r="FFQ619" s="25"/>
      <c r="FFR619" s="25"/>
      <c r="FFS619" s="25"/>
      <c r="FFT619" s="25"/>
      <c r="FFU619" s="25"/>
      <c r="FFV619" s="25"/>
      <c r="FFW619" s="25"/>
      <c r="FFX619" s="25"/>
      <c r="FFY619" s="25"/>
      <c r="FFZ619" s="25"/>
      <c r="FGA619" s="25"/>
      <c r="FGB619" s="25"/>
      <c r="FGC619" s="25"/>
      <c r="FGD619" s="25"/>
      <c r="FGE619" s="25"/>
      <c r="FGF619" s="25"/>
      <c r="FGG619" s="25"/>
      <c r="FGH619" s="25"/>
      <c r="FGI619" s="25"/>
      <c r="FGJ619" s="25"/>
      <c r="FGK619" s="25"/>
      <c r="FGL619" s="25"/>
      <c r="FGM619" s="25"/>
      <c r="FGN619" s="25"/>
      <c r="FGO619" s="25"/>
      <c r="FGP619" s="25"/>
      <c r="FGQ619" s="25"/>
      <c r="FGR619" s="25"/>
      <c r="FGS619" s="25"/>
      <c r="FGT619" s="25"/>
      <c r="FGU619" s="25"/>
      <c r="FGV619" s="25"/>
      <c r="FGW619" s="25"/>
      <c r="FGX619" s="25"/>
      <c r="FGY619" s="25"/>
      <c r="FGZ619" s="25"/>
      <c r="FHA619" s="25"/>
      <c r="FHB619" s="25"/>
      <c r="FHC619" s="25"/>
      <c r="FHD619" s="25"/>
      <c r="FHE619" s="25"/>
      <c r="FHF619" s="25"/>
      <c r="FHG619" s="25"/>
      <c r="FHH619" s="25"/>
      <c r="FHI619" s="25"/>
      <c r="FHJ619" s="25"/>
      <c r="FHK619" s="25"/>
      <c r="FHL619" s="25"/>
      <c r="FHM619" s="25"/>
      <c r="FHN619" s="25"/>
      <c r="FHO619" s="25"/>
      <c r="FHP619" s="25"/>
      <c r="FHQ619" s="25"/>
      <c r="FHR619" s="25"/>
      <c r="FHS619" s="25"/>
      <c r="FHT619" s="25"/>
      <c r="FHU619" s="25"/>
      <c r="FHV619" s="25"/>
      <c r="FHW619" s="25"/>
      <c r="FHX619" s="25"/>
      <c r="FHY619" s="25"/>
      <c r="FHZ619" s="25"/>
      <c r="FIA619" s="25"/>
      <c r="FIB619" s="25"/>
      <c r="FIC619" s="25"/>
      <c r="FID619" s="25"/>
      <c r="FIE619" s="25"/>
      <c r="FIF619" s="25"/>
      <c r="FIG619" s="25"/>
      <c r="FIH619" s="25"/>
      <c r="FII619" s="25"/>
      <c r="FIJ619" s="25"/>
      <c r="FIK619" s="25"/>
      <c r="FIL619" s="25"/>
      <c r="FIM619" s="25"/>
      <c r="FIN619" s="25"/>
      <c r="FIO619" s="25"/>
      <c r="FIP619" s="25"/>
      <c r="FIQ619" s="25"/>
      <c r="FIR619" s="25"/>
      <c r="FIS619" s="25"/>
      <c r="FIT619" s="25"/>
      <c r="FIU619" s="25"/>
      <c r="FIV619" s="25"/>
      <c r="FIW619" s="25"/>
      <c r="FIX619" s="25"/>
      <c r="FIY619" s="25"/>
      <c r="FIZ619" s="25"/>
      <c r="FJA619" s="25"/>
      <c r="FJB619" s="25"/>
      <c r="FJC619" s="25"/>
      <c r="FJD619" s="25"/>
      <c r="FJE619" s="25"/>
      <c r="FJF619" s="25"/>
      <c r="FJG619" s="25"/>
      <c r="FJH619" s="25"/>
      <c r="FJI619" s="25"/>
      <c r="FJJ619" s="25"/>
      <c r="FJK619" s="25"/>
      <c r="FJL619" s="25"/>
      <c r="FJM619" s="25"/>
      <c r="FJN619" s="25"/>
      <c r="FJO619" s="25"/>
      <c r="FJP619" s="25"/>
      <c r="FJQ619" s="25"/>
      <c r="FJR619" s="25"/>
      <c r="FJS619" s="25"/>
      <c r="FJT619" s="25"/>
      <c r="FJU619" s="25"/>
      <c r="FJV619" s="25"/>
      <c r="FJW619" s="25"/>
      <c r="FJX619" s="25"/>
      <c r="FJY619" s="25"/>
      <c r="FJZ619" s="25"/>
      <c r="FKA619" s="25"/>
      <c r="FKB619" s="25"/>
      <c r="FKC619" s="25"/>
      <c r="FKD619" s="25"/>
      <c r="FKE619" s="25"/>
      <c r="FKF619" s="25"/>
      <c r="FKG619" s="25"/>
      <c r="FKH619" s="25"/>
      <c r="FKI619" s="25"/>
      <c r="FKJ619" s="25"/>
      <c r="FKK619" s="25"/>
      <c r="FKL619" s="25"/>
      <c r="FKM619" s="25"/>
      <c r="FKN619" s="25"/>
      <c r="FKO619" s="25"/>
      <c r="FKP619" s="25"/>
      <c r="FKQ619" s="25"/>
      <c r="FKR619" s="25"/>
      <c r="FKS619" s="25"/>
      <c r="FKT619" s="25"/>
      <c r="FKU619" s="25"/>
      <c r="FKV619" s="25"/>
      <c r="FKW619" s="25"/>
      <c r="FKX619" s="25"/>
      <c r="FKY619" s="25"/>
      <c r="FKZ619" s="25"/>
      <c r="FLA619" s="25"/>
      <c r="FLB619" s="25"/>
      <c r="FLC619" s="25"/>
      <c r="FLD619" s="25"/>
      <c r="FLE619" s="25"/>
      <c r="FLF619" s="25"/>
      <c r="FLG619" s="25"/>
      <c r="FLH619" s="25"/>
      <c r="FLI619" s="25"/>
      <c r="FLJ619" s="25"/>
      <c r="FLK619" s="25"/>
      <c r="FLL619" s="25"/>
      <c r="FLM619" s="25"/>
      <c r="FLN619" s="25"/>
      <c r="FLO619" s="25"/>
      <c r="FLP619" s="25"/>
      <c r="FLQ619" s="25"/>
      <c r="FLR619" s="25"/>
      <c r="FLS619" s="25"/>
      <c r="FLT619" s="25"/>
      <c r="FLU619" s="25"/>
      <c r="FLV619" s="25"/>
      <c r="FLW619" s="25"/>
      <c r="FLX619" s="25"/>
      <c r="FLY619" s="25"/>
      <c r="FLZ619" s="25"/>
      <c r="FMA619" s="25"/>
      <c r="FMB619" s="25"/>
      <c r="FMC619" s="25"/>
      <c r="FMD619" s="25"/>
      <c r="FME619" s="25"/>
      <c r="FMF619" s="25"/>
      <c r="FMG619" s="25"/>
      <c r="FMH619" s="25"/>
      <c r="FMI619" s="25"/>
      <c r="FMJ619" s="25"/>
      <c r="FMK619" s="25"/>
      <c r="FML619" s="25"/>
      <c r="FMM619" s="25"/>
      <c r="FMN619" s="25"/>
      <c r="FMO619" s="25"/>
      <c r="FMP619" s="25"/>
      <c r="FMQ619" s="25"/>
      <c r="FMR619" s="25"/>
      <c r="FMS619" s="25"/>
      <c r="FMT619" s="25"/>
      <c r="FMU619" s="25"/>
      <c r="FMV619" s="25"/>
      <c r="FMW619" s="25"/>
      <c r="FMX619" s="25"/>
      <c r="FMY619" s="25"/>
      <c r="FMZ619" s="25"/>
      <c r="FNA619" s="25"/>
      <c r="FNB619" s="25"/>
      <c r="FNC619" s="25"/>
      <c r="FND619" s="25"/>
      <c r="FNE619" s="25"/>
      <c r="FNF619" s="25"/>
      <c r="FNG619" s="25"/>
      <c r="FNH619" s="25"/>
      <c r="FNI619" s="25"/>
      <c r="FNJ619" s="25"/>
      <c r="FNK619" s="25"/>
      <c r="FNL619" s="25"/>
      <c r="FNM619" s="25"/>
      <c r="FNN619" s="25"/>
      <c r="FNO619" s="25"/>
      <c r="FNP619" s="25"/>
      <c r="FNQ619" s="25"/>
      <c r="FNR619" s="25"/>
      <c r="FNS619" s="25"/>
      <c r="FNT619" s="25"/>
      <c r="FNU619" s="25"/>
      <c r="FNV619" s="25"/>
      <c r="FNW619" s="25"/>
      <c r="FNX619" s="25"/>
      <c r="FNY619" s="25"/>
      <c r="FNZ619" s="25"/>
      <c r="FOA619" s="25"/>
      <c r="FOB619" s="25"/>
      <c r="FOC619" s="25"/>
      <c r="FOD619" s="25"/>
      <c r="FOE619" s="25"/>
      <c r="FOF619" s="25"/>
      <c r="FOG619" s="25"/>
      <c r="FOH619" s="25"/>
      <c r="FOI619" s="25"/>
      <c r="FOJ619" s="25"/>
      <c r="FOK619" s="25"/>
      <c r="FOL619" s="25"/>
      <c r="FOM619" s="25"/>
      <c r="FON619" s="25"/>
      <c r="FOO619" s="25"/>
      <c r="FOP619" s="25"/>
      <c r="FOQ619" s="25"/>
      <c r="FOR619" s="25"/>
      <c r="FOS619" s="25"/>
      <c r="FOT619" s="25"/>
      <c r="FOU619" s="25"/>
      <c r="FOV619" s="25"/>
      <c r="FOW619" s="25"/>
      <c r="FOX619" s="25"/>
      <c r="FOY619" s="25"/>
      <c r="FOZ619" s="25"/>
      <c r="FPA619" s="25"/>
      <c r="FPB619" s="25"/>
      <c r="FPC619" s="25"/>
      <c r="FPD619" s="25"/>
      <c r="FPE619" s="25"/>
      <c r="FPF619" s="25"/>
      <c r="FPG619" s="25"/>
      <c r="FPH619" s="25"/>
      <c r="FPI619" s="25"/>
      <c r="FPJ619" s="25"/>
      <c r="FPK619" s="25"/>
      <c r="FPL619" s="25"/>
      <c r="FPM619" s="25"/>
      <c r="FPN619" s="25"/>
      <c r="FPO619" s="25"/>
      <c r="FPP619" s="25"/>
      <c r="FPQ619" s="25"/>
      <c r="FPR619" s="25"/>
      <c r="FPS619" s="25"/>
      <c r="FPT619" s="25"/>
      <c r="FPU619" s="25"/>
      <c r="FPV619" s="25"/>
      <c r="FPW619" s="25"/>
      <c r="FPX619" s="25"/>
      <c r="FPY619" s="25"/>
      <c r="FPZ619" s="25"/>
      <c r="FQA619" s="25"/>
      <c r="FQB619" s="25"/>
      <c r="FQC619" s="25"/>
      <c r="FQD619" s="25"/>
      <c r="FQE619" s="25"/>
      <c r="FQF619" s="25"/>
      <c r="FQG619" s="25"/>
      <c r="FQH619" s="25"/>
      <c r="FQI619" s="25"/>
      <c r="FQJ619" s="25"/>
      <c r="FQK619" s="25"/>
      <c r="FQL619" s="25"/>
      <c r="FQM619" s="25"/>
      <c r="FQN619" s="25"/>
      <c r="FQO619" s="25"/>
      <c r="FQP619" s="25"/>
      <c r="FQQ619" s="25"/>
      <c r="FQR619" s="25"/>
      <c r="FQS619" s="25"/>
      <c r="FQT619" s="25"/>
      <c r="FQU619" s="25"/>
      <c r="FQV619" s="25"/>
      <c r="FQW619" s="25"/>
      <c r="FQX619" s="25"/>
      <c r="FQY619" s="25"/>
      <c r="FQZ619" s="25"/>
      <c r="FRA619" s="25"/>
      <c r="FRB619" s="25"/>
      <c r="FRC619" s="25"/>
      <c r="FRD619" s="25"/>
      <c r="FRE619" s="25"/>
      <c r="FRF619" s="25"/>
      <c r="FRG619" s="25"/>
      <c r="FRH619" s="25"/>
      <c r="FRI619" s="25"/>
      <c r="FRJ619" s="25"/>
      <c r="FRK619" s="25"/>
      <c r="FRL619" s="25"/>
      <c r="FRM619" s="25"/>
      <c r="FRN619" s="25"/>
      <c r="FRO619" s="25"/>
      <c r="FRP619" s="25"/>
      <c r="FRQ619" s="25"/>
      <c r="FRR619" s="25"/>
      <c r="FRS619" s="25"/>
      <c r="FRT619" s="25"/>
      <c r="FRU619" s="25"/>
      <c r="FRV619" s="25"/>
      <c r="FRW619" s="25"/>
      <c r="FRX619" s="25"/>
      <c r="FRY619" s="25"/>
      <c r="FRZ619" s="25"/>
      <c r="FSA619" s="25"/>
      <c r="FSB619" s="25"/>
      <c r="FSC619" s="25"/>
      <c r="FSD619" s="25"/>
      <c r="FSE619" s="25"/>
      <c r="FSF619" s="25"/>
      <c r="FSG619" s="25"/>
      <c r="FSH619" s="25"/>
      <c r="FSI619" s="25"/>
      <c r="FSJ619" s="25"/>
      <c r="FSK619" s="25"/>
      <c r="FSL619" s="25"/>
      <c r="FSM619" s="25"/>
      <c r="FSN619" s="25"/>
      <c r="FSO619" s="25"/>
      <c r="FSP619" s="25"/>
      <c r="FSQ619" s="25"/>
      <c r="FSR619" s="25"/>
      <c r="FSS619" s="25"/>
      <c r="FST619" s="25"/>
      <c r="FSU619" s="25"/>
      <c r="FSV619" s="25"/>
      <c r="FSW619" s="25"/>
      <c r="FSX619" s="25"/>
      <c r="FSY619" s="25"/>
      <c r="FSZ619" s="25"/>
      <c r="FTA619" s="25"/>
      <c r="FTB619" s="25"/>
      <c r="FTC619" s="25"/>
      <c r="FTD619" s="25"/>
      <c r="FTE619" s="25"/>
      <c r="FTF619" s="25"/>
      <c r="FTG619" s="25"/>
      <c r="FTH619" s="25"/>
      <c r="FTI619" s="25"/>
      <c r="FTJ619" s="25"/>
      <c r="FTK619" s="25"/>
      <c r="FTL619" s="25"/>
      <c r="FTM619" s="25"/>
      <c r="FTN619" s="25"/>
      <c r="FTO619" s="25"/>
      <c r="FTP619" s="25"/>
      <c r="FTQ619" s="25"/>
      <c r="FTR619" s="25"/>
      <c r="FTS619" s="25"/>
      <c r="FTT619" s="25"/>
      <c r="FTU619" s="25"/>
      <c r="FTV619" s="25"/>
      <c r="FTW619" s="25"/>
      <c r="FTX619" s="25"/>
      <c r="FTY619" s="25"/>
      <c r="FTZ619" s="25"/>
      <c r="FUA619" s="25"/>
      <c r="FUB619" s="25"/>
      <c r="FUC619" s="25"/>
      <c r="FUD619" s="25"/>
      <c r="FUE619" s="25"/>
      <c r="FUF619" s="25"/>
      <c r="FUG619" s="25"/>
      <c r="FUH619" s="25"/>
      <c r="FUI619" s="25"/>
      <c r="FUJ619" s="25"/>
      <c r="FUK619" s="25"/>
      <c r="FUL619" s="25"/>
      <c r="FUM619" s="25"/>
      <c r="FUN619" s="25"/>
      <c r="FUO619" s="25"/>
      <c r="FUP619" s="25"/>
      <c r="FUQ619" s="25"/>
      <c r="FUR619" s="25"/>
      <c r="FUS619" s="25"/>
      <c r="FUT619" s="25"/>
      <c r="FUU619" s="25"/>
      <c r="FUV619" s="25"/>
      <c r="FUW619" s="25"/>
      <c r="FUX619" s="25"/>
      <c r="FUY619" s="25"/>
      <c r="FUZ619" s="25"/>
      <c r="FVA619" s="25"/>
      <c r="FVB619" s="25"/>
      <c r="FVC619" s="25"/>
      <c r="FVD619" s="25"/>
      <c r="FVE619" s="25"/>
      <c r="FVF619" s="25"/>
      <c r="FVG619" s="25"/>
      <c r="FVH619" s="25"/>
      <c r="FVI619" s="25"/>
      <c r="FVJ619" s="25"/>
      <c r="FVK619" s="25"/>
      <c r="FVL619" s="25"/>
      <c r="FVM619" s="25"/>
      <c r="FVN619" s="25"/>
      <c r="FVO619" s="25"/>
      <c r="FVP619" s="25"/>
      <c r="FVQ619" s="25"/>
      <c r="FVR619" s="25"/>
      <c r="FVS619" s="25"/>
      <c r="FVT619" s="25"/>
      <c r="FVU619" s="25"/>
      <c r="FVV619" s="25"/>
      <c r="FVW619" s="25"/>
      <c r="FVX619" s="25"/>
      <c r="FVY619" s="25"/>
      <c r="FVZ619" s="25"/>
      <c r="FWA619" s="25"/>
      <c r="FWB619" s="25"/>
      <c r="FWC619" s="25"/>
      <c r="FWD619" s="25"/>
      <c r="FWE619" s="25"/>
      <c r="FWF619" s="25"/>
      <c r="FWG619" s="25"/>
      <c r="FWH619" s="25"/>
      <c r="FWI619" s="25"/>
      <c r="FWJ619" s="25"/>
      <c r="FWK619" s="25"/>
      <c r="FWL619" s="25"/>
      <c r="FWM619" s="25"/>
      <c r="FWN619" s="25"/>
      <c r="FWO619" s="25"/>
      <c r="FWP619" s="25"/>
      <c r="FWQ619" s="25"/>
      <c r="FWR619" s="25"/>
      <c r="FWS619" s="25"/>
      <c r="FWT619" s="25"/>
      <c r="FWU619" s="25"/>
      <c r="FWV619" s="25"/>
      <c r="FWW619" s="25"/>
      <c r="FWX619" s="25"/>
      <c r="FWY619" s="25"/>
      <c r="FWZ619" s="25"/>
      <c r="FXA619" s="25"/>
      <c r="FXB619" s="25"/>
      <c r="FXC619" s="25"/>
      <c r="FXD619" s="25"/>
      <c r="FXE619" s="25"/>
      <c r="FXF619" s="25"/>
      <c r="FXG619" s="25"/>
      <c r="FXH619" s="25"/>
      <c r="FXI619" s="25"/>
      <c r="FXJ619" s="25"/>
      <c r="FXK619" s="25"/>
      <c r="FXL619" s="25"/>
      <c r="FXM619" s="25"/>
      <c r="FXN619" s="25"/>
      <c r="FXO619" s="25"/>
      <c r="FXP619" s="25"/>
      <c r="FXQ619" s="25"/>
      <c r="FXR619" s="25"/>
      <c r="FXS619" s="25"/>
      <c r="FXT619" s="25"/>
      <c r="FXU619" s="25"/>
      <c r="FXV619" s="25"/>
      <c r="FXW619" s="25"/>
      <c r="FXX619" s="25"/>
      <c r="FXY619" s="25"/>
      <c r="FXZ619" s="25"/>
      <c r="FYA619" s="25"/>
      <c r="FYB619" s="25"/>
      <c r="FYC619" s="25"/>
      <c r="FYD619" s="25"/>
      <c r="FYE619" s="25"/>
      <c r="FYF619" s="25"/>
      <c r="FYG619" s="25"/>
      <c r="FYH619" s="25"/>
      <c r="FYI619" s="25"/>
      <c r="FYJ619" s="25"/>
      <c r="FYK619" s="25"/>
      <c r="FYL619" s="25"/>
      <c r="FYM619" s="25"/>
      <c r="FYN619" s="25"/>
      <c r="FYO619" s="25"/>
      <c r="FYP619" s="25"/>
      <c r="FYQ619" s="25"/>
      <c r="FYR619" s="25"/>
      <c r="FYS619" s="25"/>
      <c r="FYT619" s="25"/>
      <c r="FYU619" s="25"/>
      <c r="FYV619" s="25"/>
      <c r="FYW619" s="25"/>
      <c r="FYX619" s="25"/>
      <c r="FYY619" s="25"/>
      <c r="FYZ619" s="25"/>
      <c r="FZA619" s="25"/>
      <c r="FZB619" s="25"/>
      <c r="FZC619" s="25"/>
      <c r="FZD619" s="25"/>
      <c r="FZE619" s="25"/>
      <c r="FZF619" s="25"/>
      <c r="FZG619" s="25"/>
      <c r="FZH619" s="25"/>
      <c r="FZI619" s="25"/>
      <c r="FZJ619" s="25"/>
      <c r="FZK619" s="25"/>
      <c r="FZL619" s="25"/>
      <c r="FZM619" s="25"/>
      <c r="FZN619" s="25"/>
      <c r="FZO619" s="25"/>
      <c r="FZP619" s="25"/>
      <c r="FZQ619" s="25"/>
      <c r="FZR619" s="25"/>
      <c r="FZS619" s="25"/>
      <c r="FZT619" s="25"/>
      <c r="FZU619" s="25"/>
      <c r="FZV619" s="25"/>
      <c r="FZW619" s="25"/>
      <c r="FZX619" s="25"/>
      <c r="FZY619" s="25"/>
      <c r="FZZ619" s="25"/>
      <c r="GAA619" s="25"/>
      <c r="GAB619" s="25"/>
      <c r="GAC619" s="25"/>
      <c r="GAD619" s="25"/>
      <c r="GAE619" s="25"/>
      <c r="GAF619" s="25"/>
      <c r="GAG619" s="25"/>
      <c r="GAH619" s="25"/>
      <c r="GAI619" s="25"/>
      <c r="GAJ619" s="25"/>
      <c r="GAK619" s="25"/>
      <c r="GAL619" s="25"/>
      <c r="GAM619" s="25"/>
      <c r="GAN619" s="25"/>
      <c r="GAO619" s="25"/>
      <c r="GAP619" s="25"/>
      <c r="GAQ619" s="25"/>
      <c r="GAR619" s="25"/>
      <c r="GAS619" s="25"/>
      <c r="GAT619" s="25"/>
      <c r="GAU619" s="25"/>
      <c r="GAV619" s="25"/>
      <c r="GAW619" s="25"/>
      <c r="GAX619" s="25"/>
      <c r="GAY619" s="25"/>
      <c r="GAZ619" s="25"/>
      <c r="GBA619" s="25"/>
      <c r="GBB619" s="25"/>
      <c r="GBC619" s="25"/>
      <c r="GBD619" s="25"/>
      <c r="GBE619" s="25"/>
      <c r="GBF619" s="25"/>
      <c r="GBG619" s="25"/>
      <c r="GBH619" s="25"/>
      <c r="GBI619" s="25"/>
      <c r="GBJ619" s="25"/>
      <c r="GBK619" s="25"/>
      <c r="GBL619" s="25"/>
      <c r="GBM619" s="25"/>
      <c r="GBN619" s="25"/>
      <c r="GBO619" s="25"/>
      <c r="GBP619" s="25"/>
      <c r="GBQ619" s="25"/>
      <c r="GBR619" s="25"/>
      <c r="GBS619" s="25"/>
      <c r="GBT619" s="25"/>
      <c r="GBU619" s="25"/>
      <c r="GBV619" s="25"/>
      <c r="GBW619" s="25"/>
      <c r="GBX619" s="25"/>
      <c r="GBY619" s="25"/>
      <c r="GBZ619" s="25"/>
      <c r="GCA619" s="25"/>
      <c r="GCB619" s="25"/>
      <c r="GCC619" s="25"/>
      <c r="GCD619" s="25"/>
      <c r="GCE619" s="25"/>
      <c r="GCF619" s="25"/>
      <c r="GCG619" s="25"/>
      <c r="GCH619" s="25"/>
      <c r="GCI619" s="25"/>
      <c r="GCJ619" s="25"/>
      <c r="GCK619" s="25"/>
      <c r="GCL619" s="25"/>
      <c r="GCM619" s="25"/>
      <c r="GCN619" s="25"/>
      <c r="GCO619" s="25"/>
      <c r="GCP619" s="25"/>
      <c r="GCQ619" s="25"/>
      <c r="GCR619" s="25"/>
      <c r="GCS619" s="25"/>
      <c r="GCT619" s="25"/>
      <c r="GCU619" s="25"/>
      <c r="GCV619" s="25"/>
      <c r="GCW619" s="25"/>
      <c r="GCX619" s="25"/>
      <c r="GCY619" s="25"/>
      <c r="GCZ619" s="25"/>
      <c r="GDA619" s="25"/>
      <c r="GDB619" s="25"/>
      <c r="GDC619" s="25"/>
      <c r="GDD619" s="25"/>
      <c r="GDE619" s="25"/>
      <c r="GDF619" s="25"/>
      <c r="GDG619" s="25"/>
      <c r="GDH619" s="25"/>
      <c r="GDI619" s="25"/>
      <c r="GDJ619" s="25"/>
      <c r="GDK619" s="25"/>
      <c r="GDL619" s="25"/>
      <c r="GDM619" s="25"/>
      <c r="GDN619" s="25"/>
      <c r="GDO619" s="25"/>
      <c r="GDP619" s="25"/>
      <c r="GDQ619" s="25"/>
      <c r="GDR619" s="25"/>
      <c r="GDS619" s="25"/>
      <c r="GDT619" s="25"/>
      <c r="GDU619" s="25"/>
      <c r="GDV619" s="25"/>
      <c r="GDW619" s="25"/>
      <c r="GDX619" s="25"/>
      <c r="GDY619" s="25"/>
      <c r="GDZ619" s="25"/>
      <c r="GEA619" s="25"/>
      <c r="GEB619" s="25"/>
      <c r="GEC619" s="25"/>
      <c r="GED619" s="25"/>
      <c r="GEE619" s="25"/>
      <c r="GEF619" s="25"/>
      <c r="GEG619" s="25"/>
      <c r="GEH619" s="25"/>
      <c r="GEI619" s="25"/>
      <c r="GEJ619" s="25"/>
      <c r="GEK619" s="25"/>
      <c r="GEL619" s="25"/>
      <c r="GEM619" s="25"/>
      <c r="GEN619" s="25"/>
      <c r="GEO619" s="25"/>
      <c r="GEP619" s="25"/>
      <c r="GEQ619" s="25"/>
      <c r="GER619" s="25"/>
      <c r="GES619" s="25"/>
      <c r="GET619" s="25"/>
      <c r="GEU619" s="25"/>
      <c r="GEV619" s="25"/>
      <c r="GEW619" s="25"/>
      <c r="GEX619" s="25"/>
      <c r="GEY619" s="25"/>
      <c r="GEZ619" s="25"/>
      <c r="GFA619" s="25"/>
      <c r="GFB619" s="25"/>
      <c r="GFC619" s="25"/>
      <c r="GFD619" s="25"/>
      <c r="GFE619" s="25"/>
      <c r="GFF619" s="25"/>
      <c r="GFG619" s="25"/>
      <c r="GFH619" s="25"/>
      <c r="GFI619" s="25"/>
      <c r="GFJ619" s="25"/>
      <c r="GFK619" s="25"/>
      <c r="GFL619" s="25"/>
      <c r="GFM619" s="25"/>
      <c r="GFN619" s="25"/>
      <c r="GFO619" s="25"/>
      <c r="GFP619" s="25"/>
      <c r="GFQ619" s="25"/>
      <c r="GFR619" s="25"/>
      <c r="GFS619" s="25"/>
      <c r="GFT619" s="25"/>
      <c r="GFU619" s="25"/>
      <c r="GFV619" s="25"/>
      <c r="GFW619" s="25"/>
      <c r="GFX619" s="25"/>
      <c r="GFY619" s="25"/>
      <c r="GFZ619" s="25"/>
      <c r="GGA619" s="25"/>
      <c r="GGB619" s="25"/>
      <c r="GGC619" s="25"/>
      <c r="GGD619" s="25"/>
      <c r="GGE619" s="25"/>
      <c r="GGF619" s="25"/>
      <c r="GGG619" s="25"/>
      <c r="GGH619" s="25"/>
      <c r="GGI619" s="25"/>
      <c r="GGJ619" s="25"/>
      <c r="GGK619" s="25"/>
      <c r="GGL619" s="25"/>
      <c r="GGM619" s="25"/>
      <c r="GGN619" s="25"/>
      <c r="GGO619" s="25"/>
      <c r="GGP619" s="25"/>
      <c r="GGQ619" s="25"/>
      <c r="GGR619" s="25"/>
      <c r="GGS619" s="25"/>
      <c r="GGT619" s="25"/>
      <c r="GGU619" s="25"/>
      <c r="GGV619" s="25"/>
      <c r="GGW619" s="25"/>
      <c r="GGX619" s="25"/>
      <c r="GGY619" s="25"/>
      <c r="GGZ619" s="25"/>
      <c r="GHA619" s="25"/>
      <c r="GHB619" s="25"/>
      <c r="GHC619" s="25"/>
      <c r="GHD619" s="25"/>
      <c r="GHE619" s="25"/>
      <c r="GHF619" s="25"/>
      <c r="GHG619" s="25"/>
      <c r="GHH619" s="25"/>
      <c r="GHI619" s="25"/>
      <c r="GHJ619" s="25"/>
      <c r="GHK619" s="25"/>
      <c r="GHL619" s="25"/>
      <c r="GHM619" s="25"/>
      <c r="GHN619" s="25"/>
      <c r="GHO619" s="25"/>
      <c r="GHP619" s="25"/>
      <c r="GHQ619" s="25"/>
      <c r="GHR619" s="25"/>
      <c r="GHS619" s="25"/>
      <c r="GHT619" s="25"/>
      <c r="GHU619" s="25"/>
      <c r="GHV619" s="25"/>
      <c r="GHW619" s="25"/>
      <c r="GHX619" s="25"/>
      <c r="GHY619" s="25"/>
      <c r="GHZ619" s="25"/>
      <c r="GIA619" s="25"/>
      <c r="GIB619" s="25"/>
      <c r="GIC619" s="25"/>
      <c r="GID619" s="25"/>
      <c r="GIE619" s="25"/>
      <c r="GIF619" s="25"/>
      <c r="GIG619" s="25"/>
      <c r="GIH619" s="25"/>
      <c r="GII619" s="25"/>
      <c r="GIJ619" s="25"/>
      <c r="GIK619" s="25"/>
      <c r="GIL619" s="25"/>
      <c r="GIM619" s="25"/>
      <c r="GIN619" s="25"/>
      <c r="GIO619" s="25"/>
      <c r="GIP619" s="25"/>
      <c r="GIQ619" s="25"/>
      <c r="GIR619" s="25"/>
      <c r="GIS619" s="25"/>
      <c r="GIT619" s="25"/>
      <c r="GIU619" s="25"/>
      <c r="GIV619" s="25"/>
      <c r="GIW619" s="25"/>
      <c r="GIX619" s="25"/>
      <c r="GIY619" s="25"/>
      <c r="GIZ619" s="25"/>
      <c r="GJA619" s="25"/>
      <c r="GJB619" s="25"/>
      <c r="GJC619" s="25"/>
      <c r="GJD619" s="25"/>
      <c r="GJE619" s="25"/>
      <c r="GJF619" s="25"/>
      <c r="GJG619" s="25"/>
      <c r="GJH619" s="25"/>
      <c r="GJI619" s="25"/>
      <c r="GJJ619" s="25"/>
      <c r="GJK619" s="25"/>
      <c r="GJL619" s="25"/>
      <c r="GJM619" s="25"/>
      <c r="GJN619" s="25"/>
      <c r="GJO619" s="25"/>
      <c r="GJP619" s="25"/>
      <c r="GJQ619" s="25"/>
      <c r="GJR619" s="25"/>
      <c r="GJS619" s="25"/>
      <c r="GJT619" s="25"/>
      <c r="GJU619" s="25"/>
      <c r="GJV619" s="25"/>
      <c r="GJW619" s="25"/>
      <c r="GJX619" s="25"/>
      <c r="GJY619" s="25"/>
      <c r="GJZ619" s="25"/>
      <c r="GKA619" s="25"/>
      <c r="GKB619" s="25"/>
      <c r="GKC619" s="25"/>
      <c r="GKD619" s="25"/>
      <c r="GKE619" s="25"/>
      <c r="GKF619" s="25"/>
      <c r="GKG619" s="25"/>
      <c r="GKH619" s="25"/>
      <c r="GKI619" s="25"/>
      <c r="GKJ619" s="25"/>
      <c r="GKK619" s="25"/>
      <c r="GKL619" s="25"/>
      <c r="GKM619" s="25"/>
      <c r="GKN619" s="25"/>
      <c r="GKO619" s="25"/>
      <c r="GKP619" s="25"/>
      <c r="GKQ619" s="25"/>
      <c r="GKR619" s="25"/>
      <c r="GKS619" s="25"/>
      <c r="GKT619" s="25"/>
      <c r="GKU619" s="25"/>
      <c r="GKV619" s="25"/>
      <c r="GKW619" s="25"/>
      <c r="GKX619" s="25"/>
      <c r="GKY619" s="25"/>
      <c r="GKZ619" s="25"/>
      <c r="GLA619" s="25"/>
      <c r="GLB619" s="25"/>
      <c r="GLC619" s="25"/>
      <c r="GLD619" s="25"/>
      <c r="GLE619" s="25"/>
      <c r="GLF619" s="25"/>
      <c r="GLG619" s="25"/>
      <c r="GLH619" s="25"/>
      <c r="GLI619" s="25"/>
      <c r="GLJ619" s="25"/>
      <c r="GLK619" s="25"/>
      <c r="GLL619" s="25"/>
      <c r="GLM619" s="25"/>
      <c r="GLN619" s="25"/>
      <c r="GLO619" s="25"/>
      <c r="GLP619" s="25"/>
      <c r="GLQ619" s="25"/>
      <c r="GLR619" s="25"/>
      <c r="GLS619" s="25"/>
      <c r="GLT619" s="25"/>
      <c r="GLU619" s="25"/>
      <c r="GLV619" s="25"/>
      <c r="GLW619" s="25"/>
      <c r="GLX619" s="25"/>
      <c r="GLY619" s="25"/>
      <c r="GLZ619" s="25"/>
      <c r="GMA619" s="25"/>
      <c r="GMB619" s="25"/>
      <c r="GMC619" s="25"/>
      <c r="GMD619" s="25"/>
      <c r="GME619" s="25"/>
      <c r="GMF619" s="25"/>
      <c r="GMG619" s="25"/>
      <c r="GMH619" s="25"/>
      <c r="GMI619" s="25"/>
      <c r="GMJ619" s="25"/>
      <c r="GMK619" s="25"/>
      <c r="GML619" s="25"/>
      <c r="GMM619" s="25"/>
      <c r="GMN619" s="25"/>
      <c r="GMO619" s="25"/>
      <c r="GMP619" s="25"/>
      <c r="GMQ619" s="25"/>
      <c r="GMR619" s="25"/>
      <c r="GMS619" s="25"/>
      <c r="GMT619" s="25"/>
      <c r="GMU619" s="25"/>
      <c r="GMV619" s="25"/>
      <c r="GMW619" s="25"/>
      <c r="GMX619" s="25"/>
      <c r="GMY619" s="25"/>
      <c r="GMZ619" s="25"/>
      <c r="GNA619" s="25"/>
      <c r="GNB619" s="25"/>
      <c r="GNC619" s="25"/>
      <c r="GND619" s="25"/>
      <c r="GNE619" s="25"/>
      <c r="GNF619" s="25"/>
      <c r="GNG619" s="25"/>
      <c r="GNH619" s="25"/>
      <c r="GNI619" s="25"/>
      <c r="GNJ619" s="25"/>
      <c r="GNK619" s="25"/>
      <c r="GNL619" s="25"/>
      <c r="GNM619" s="25"/>
      <c r="GNN619" s="25"/>
      <c r="GNO619" s="25"/>
      <c r="GNP619" s="25"/>
      <c r="GNQ619" s="25"/>
      <c r="GNR619" s="25"/>
      <c r="GNS619" s="25"/>
      <c r="GNT619" s="25"/>
      <c r="GNU619" s="25"/>
      <c r="GNV619" s="25"/>
      <c r="GNW619" s="25"/>
      <c r="GNX619" s="25"/>
      <c r="GNY619" s="25"/>
      <c r="GNZ619" s="25"/>
      <c r="GOA619" s="25"/>
      <c r="GOB619" s="25"/>
      <c r="GOC619" s="25"/>
      <c r="GOD619" s="25"/>
      <c r="GOE619" s="25"/>
      <c r="GOF619" s="25"/>
      <c r="GOG619" s="25"/>
      <c r="GOH619" s="25"/>
      <c r="GOI619" s="25"/>
      <c r="GOJ619" s="25"/>
      <c r="GOK619" s="25"/>
      <c r="GOL619" s="25"/>
      <c r="GOM619" s="25"/>
      <c r="GON619" s="25"/>
      <c r="GOO619" s="25"/>
      <c r="GOP619" s="25"/>
      <c r="GOQ619" s="25"/>
      <c r="GOR619" s="25"/>
      <c r="GOS619" s="25"/>
      <c r="GOT619" s="25"/>
      <c r="GOU619" s="25"/>
      <c r="GOV619" s="25"/>
      <c r="GOW619" s="25"/>
      <c r="GOX619" s="25"/>
      <c r="GOY619" s="25"/>
      <c r="GOZ619" s="25"/>
      <c r="GPA619" s="25"/>
      <c r="GPB619" s="25"/>
      <c r="GPC619" s="25"/>
      <c r="GPD619" s="25"/>
      <c r="GPE619" s="25"/>
      <c r="GPF619" s="25"/>
      <c r="GPG619" s="25"/>
      <c r="GPH619" s="25"/>
      <c r="GPI619" s="25"/>
      <c r="GPJ619" s="25"/>
      <c r="GPK619" s="25"/>
      <c r="GPL619" s="25"/>
      <c r="GPM619" s="25"/>
      <c r="GPN619" s="25"/>
      <c r="GPO619" s="25"/>
      <c r="GPP619" s="25"/>
      <c r="GPQ619" s="25"/>
      <c r="GPR619" s="25"/>
      <c r="GPS619" s="25"/>
      <c r="GPT619" s="25"/>
      <c r="GPU619" s="25"/>
      <c r="GPV619" s="25"/>
      <c r="GPW619" s="25"/>
      <c r="GPX619" s="25"/>
      <c r="GPY619" s="25"/>
      <c r="GPZ619" s="25"/>
      <c r="GQA619" s="25"/>
      <c r="GQB619" s="25"/>
      <c r="GQC619" s="25"/>
      <c r="GQD619" s="25"/>
      <c r="GQE619" s="25"/>
      <c r="GQF619" s="25"/>
      <c r="GQG619" s="25"/>
      <c r="GQH619" s="25"/>
      <c r="GQI619" s="25"/>
      <c r="GQJ619" s="25"/>
      <c r="GQK619" s="25"/>
      <c r="GQL619" s="25"/>
      <c r="GQM619" s="25"/>
      <c r="GQN619" s="25"/>
      <c r="GQO619" s="25"/>
      <c r="GQP619" s="25"/>
      <c r="GQQ619" s="25"/>
      <c r="GQR619" s="25"/>
      <c r="GQS619" s="25"/>
      <c r="GQT619" s="25"/>
      <c r="GQU619" s="25"/>
      <c r="GQV619" s="25"/>
      <c r="GQW619" s="25"/>
      <c r="GQX619" s="25"/>
      <c r="GQY619" s="25"/>
      <c r="GQZ619" s="25"/>
      <c r="GRA619" s="25"/>
      <c r="GRB619" s="25"/>
      <c r="GRC619" s="25"/>
      <c r="GRD619" s="25"/>
      <c r="GRE619" s="25"/>
      <c r="GRF619" s="25"/>
      <c r="GRG619" s="25"/>
      <c r="GRH619" s="25"/>
      <c r="GRI619" s="25"/>
      <c r="GRJ619" s="25"/>
      <c r="GRK619" s="25"/>
      <c r="GRL619" s="25"/>
      <c r="GRM619" s="25"/>
      <c r="GRN619" s="25"/>
      <c r="GRO619" s="25"/>
      <c r="GRP619" s="25"/>
      <c r="GRQ619" s="25"/>
      <c r="GRR619" s="25"/>
      <c r="GRS619" s="25"/>
      <c r="GRT619" s="25"/>
      <c r="GRU619" s="25"/>
      <c r="GRV619" s="25"/>
      <c r="GRW619" s="25"/>
      <c r="GRX619" s="25"/>
      <c r="GRY619" s="25"/>
      <c r="GRZ619" s="25"/>
      <c r="GSA619" s="25"/>
      <c r="GSB619" s="25"/>
      <c r="GSC619" s="25"/>
      <c r="GSD619" s="25"/>
      <c r="GSE619" s="25"/>
      <c r="GSF619" s="25"/>
      <c r="GSG619" s="25"/>
      <c r="GSH619" s="25"/>
      <c r="GSI619" s="25"/>
      <c r="GSJ619" s="25"/>
      <c r="GSK619" s="25"/>
      <c r="GSL619" s="25"/>
      <c r="GSM619" s="25"/>
      <c r="GSN619" s="25"/>
      <c r="GSO619" s="25"/>
      <c r="GSP619" s="25"/>
      <c r="GSQ619" s="25"/>
      <c r="GSR619" s="25"/>
      <c r="GSS619" s="25"/>
      <c r="GST619" s="25"/>
      <c r="GSU619" s="25"/>
      <c r="GSV619" s="25"/>
      <c r="GSW619" s="25"/>
      <c r="GSX619" s="25"/>
      <c r="GSY619" s="25"/>
      <c r="GSZ619" s="25"/>
      <c r="GTA619" s="25"/>
      <c r="GTB619" s="25"/>
      <c r="GTC619" s="25"/>
      <c r="GTD619" s="25"/>
      <c r="GTE619" s="25"/>
      <c r="GTF619" s="25"/>
      <c r="GTG619" s="25"/>
      <c r="GTH619" s="25"/>
      <c r="GTI619" s="25"/>
      <c r="GTJ619" s="25"/>
      <c r="GTK619" s="25"/>
      <c r="GTL619" s="25"/>
      <c r="GTM619" s="25"/>
      <c r="GTN619" s="25"/>
      <c r="GTO619" s="25"/>
      <c r="GTP619" s="25"/>
      <c r="GTQ619" s="25"/>
      <c r="GTR619" s="25"/>
      <c r="GTS619" s="25"/>
      <c r="GTT619" s="25"/>
      <c r="GTU619" s="25"/>
      <c r="GTV619" s="25"/>
      <c r="GTW619" s="25"/>
      <c r="GTX619" s="25"/>
      <c r="GTY619" s="25"/>
      <c r="GTZ619" s="25"/>
      <c r="GUA619" s="25"/>
      <c r="GUB619" s="25"/>
      <c r="GUC619" s="25"/>
      <c r="GUD619" s="25"/>
      <c r="GUE619" s="25"/>
      <c r="GUF619" s="25"/>
      <c r="GUG619" s="25"/>
      <c r="GUH619" s="25"/>
      <c r="GUI619" s="25"/>
      <c r="GUJ619" s="25"/>
      <c r="GUK619" s="25"/>
      <c r="GUL619" s="25"/>
      <c r="GUM619" s="25"/>
      <c r="GUN619" s="25"/>
      <c r="GUO619" s="25"/>
      <c r="GUP619" s="25"/>
      <c r="GUQ619" s="25"/>
      <c r="GUR619" s="25"/>
      <c r="GUS619" s="25"/>
      <c r="GUT619" s="25"/>
      <c r="GUU619" s="25"/>
      <c r="GUV619" s="25"/>
      <c r="GUW619" s="25"/>
      <c r="GUX619" s="25"/>
      <c r="GUY619" s="25"/>
      <c r="GUZ619" s="25"/>
      <c r="GVA619" s="25"/>
      <c r="GVB619" s="25"/>
      <c r="GVC619" s="25"/>
      <c r="GVD619" s="25"/>
      <c r="GVE619" s="25"/>
      <c r="GVF619" s="25"/>
      <c r="GVG619" s="25"/>
      <c r="GVH619" s="25"/>
      <c r="GVI619" s="25"/>
      <c r="GVJ619" s="25"/>
      <c r="GVK619" s="25"/>
      <c r="GVL619" s="25"/>
      <c r="GVM619" s="25"/>
      <c r="GVN619" s="25"/>
      <c r="GVO619" s="25"/>
      <c r="GVP619" s="25"/>
      <c r="GVQ619" s="25"/>
      <c r="GVR619" s="25"/>
      <c r="GVS619" s="25"/>
      <c r="GVT619" s="25"/>
      <c r="GVU619" s="25"/>
      <c r="GVV619" s="25"/>
      <c r="GVW619" s="25"/>
      <c r="GVX619" s="25"/>
      <c r="GVY619" s="25"/>
      <c r="GVZ619" s="25"/>
      <c r="GWA619" s="25"/>
      <c r="GWB619" s="25"/>
      <c r="GWC619" s="25"/>
      <c r="GWD619" s="25"/>
      <c r="GWE619" s="25"/>
      <c r="GWF619" s="25"/>
      <c r="GWG619" s="25"/>
      <c r="GWH619" s="25"/>
      <c r="GWI619" s="25"/>
      <c r="GWJ619" s="25"/>
      <c r="GWK619" s="25"/>
      <c r="GWL619" s="25"/>
      <c r="GWM619" s="25"/>
      <c r="GWN619" s="25"/>
      <c r="GWO619" s="25"/>
      <c r="GWP619" s="25"/>
      <c r="GWQ619" s="25"/>
      <c r="GWR619" s="25"/>
      <c r="GWS619" s="25"/>
      <c r="GWT619" s="25"/>
      <c r="GWU619" s="25"/>
      <c r="GWV619" s="25"/>
      <c r="GWW619" s="25"/>
      <c r="GWX619" s="25"/>
      <c r="GWY619" s="25"/>
      <c r="GWZ619" s="25"/>
      <c r="GXA619" s="25"/>
      <c r="GXB619" s="25"/>
      <c r="GXC619" s="25"/>
      <c r="GXD619" s="25"/>
      <c r="GXE619" s="25"/>
      <c r="GXF619" s="25"/>
      <c r="GXG619" s="25"/>
      <c r="GXH619" s="25"/>
      <c r="GXI619" s="25"/>
      <c r="GXJ619" s="25"/>
      <c r="GXK619" s="25"/>
      <c r="GXL619" s="25"/>
      <c r="GXM619" s="25"/>
      <c r="GXN619" s="25"/>
      <c r="GXO619" s="25"/>
      <c r="GXP619" s="25"/>
      <c r="GXQ619" s="25"/>
      <c r="GXR619" s="25"/>
      <c r="GXS619" s="25"/>
      <c r="GXT619" s="25"/>
      <c r="GXU619" s="25"/>
      <c r="GXV619" s="25"/>
      <c r="GXW619" s="25"/>
      <c r="GXX619" s="25"/>
      <c r="GXY619" s="25"/>
      <c r="GXZ619" s="25"/>
      <c r="GYA619" s="25"/>
      <c r="GYB619" s="25"/>
      <c r="GYC619" s="25"/>
      <c r="GYD619" s="25"/>
      <c r="GYE619" s="25"/>
      <c r="GYF619" s="25"/>
      <c r="GYG619" s="25"/>
      <c r="GYH619" s="25"/>
      <c r="GYI619" s="25"/>
      <c r="GYJ619" s="25"/>
      <c r="GYK619" s="25"/>
      <c r="GYL619" s="25"/>
      <c r="GYM619" s="25"/>
      <c r="GYN619" s="25"/>
      <c r="GYO619" s="25"/>
      <c r="GYP619" s="25"/>
      <c r="GYQ619" s="25"/>
      <c r="GYR619" s="25"/>
      <c r="GYS619" s="25"/>
      <c r="GYT619" s="25"/>
      <c r="GYU619" s="25"/>
      <c r="GYV619" s="25"/>
      <c r="GYW619" s="25"/>
      <c r="GYX619" s="25"/>
      <c r="GYY619" s="25"/>
      <c r="GYZ619" s="25"/>
      <c r="GZA619" s="25"/>
      <c r="GZB619" s="25"/>
      <c r="GZC619" s="25"/>
      <c r="GZD619" s="25"/>
      <c r="GZE619" s="25"/>
      <c r="GZF619" s="25"/>
      <c r="GZG619" s="25"/>
      <c r="GZH619" s="25"/>
      <c r="GZI619" s="25"/>
      <c r="GZJ619" s="25"/>
      <c r="GZK619" s="25"/>
      <c r="GZL619" s="25"/>
      <c r="GZM619" s="25"/>
      <c r="GZN619" s="25"/>
      <c r="GZO619" s="25"/>
      <c r="GZP619" s="25"/>
      <c r="GZQ619" s="25"/>
      <c r="GZR619" s="25"/>
      <c r="GZS619" s="25"/>
      <c r="GZT619" s="25"/>
      <c r="GZU619" s="25"/>
      <c r="GZV619" s="25"/>
      <c r="GZW619" s="25"/>
      <c r="GZX619" s="25"/>
      <c r="GZY619" s="25"/>
      <c r="GZZ619" s="25"/>
      <c r="HAA619" s="25"/>
      <c r="HAB619" s="25"/>
      <c r="HAC619" s="25"/>
      <c r="HAD619" s="25"/>
      <c r="HAE619" s="25"/>
      <c r="HAF619" s="25"/>
      <c r="HAG619" s="25"/>
      <c r="HAH619" s="25"/>
      <c r="HAI619" s="25"/>
      <c r="HAJ619" s="25"/>
      <c r="HAK619" s="25"/>
      <c r="HAL619" s="25"/>
      <c r="HAM619" s="25"/>
      <c r="HAN619" s="25"/>
      <c r="HAO619" s="25"/>
      <c r="HAP619" s="25"/>
      <c r="HAQ619" s="25"/>
      <c r="HAR619" s="25"/>
      <c r="HAS619" s="25"/>
      <c r="HAT619" s="25"/>
      <c r="HAU619" s="25"/>
      <c r="HAV619" s="25"/>
      <c r="HAW619" s="25"/>
      <c r="HAX619" s="25"/>
      <c r="HAY619" s="25"/>
      <c r="HAZ619" s="25"/>
      <c r="HBA619" s="25"/>
      <c r="HBB619" s="25"/>
      <c r="HBC619" s="25"/>
      <c r="HBD619" s="25"/>
      <c r="HBE619" s="25"/>
      <c r="HBF619" s="25"/>
      <c r="HBG619" s="25"/>
      <c r="HBH619" s="25"/>
      <c r="HBI619" s="25"/>
      <c r="HBJ619" s="25"/>
      <c r="HBK619" s="25"/>
      <c r="HBL619" s="25"/>
      <c r="HBM619" s="25"/>
      <c r="HBN619" s="25"/>
      <c r="HBO619" s="25"/>
      <c r="HBP619" s="25"/>
      <c r="HBQ619" s="25"/>
      <c r="HBR619" s="25"/>
      <c r="HBS619" s="25"/>
      <c r="HBT619" s="25"/>
      <c r="HBU619" s="25"/>
      <c r="HBV619" s="25"/>
      <c r="HBW619" s="25"/>
      <c r="HBX619" s="25"/>
      <c r="HBY619" s="25"/>
      <c r="HBZ619" s="25"/>
      <c r="HCA619" s="25"/>
      <c r="HCB619" s="25"/>
      <c r="HCC619" s="25"/>
      <c r="HCD619" s="25"/>
      <c r="HCE619" s="25"/>
      <c r="HCF619" s="25"/>
      <c r="HCG619" s="25"/>
      <c r="HCH619" s="25"/>
      <c r="HCI619" s="25"/>
      <c r="HCJ619" s="25"/>
      <c r="HCK619" s="25"/>
      <c r="HCL619" s="25"/>
      <c r="HCM619" s="25"/>
      <c r="HCN619" s="25"/>
      <c r="HCO619" s="25"/>
      <c r="HCP619" s="25"/>
      <c r="HCQ619" s="25"/>
      <c r="HCR619" s="25"/>
      <c r="HCS619" s="25"/>
      <c r="HCT619" s="25"/>
      <c r="HCU619" s="25"/>
      <c r="HCV619" s="25"/>
      <c r="HCW619" s="25"/>
      <c r="HCX619" s="25"/>
      <c r="HCY619" s="25"/>
      <c r="HCZ619" s="25"/>
      <c r="HDA619" s="25"/>
      <c r="HDB619" s="25"/>
      <c r="HDC619" s="25"/>
      <c r="HDD619" s="25"/>
      <c r="HDE619" s="25"/>
      <c r="HDF619" s="25"/>
      <c r="HDG619" s="25"/>
      <c r="HDH619" s="25"/>
      <c r="HDI619" s="25"/>
      <c r="HDJ619" s="25"/>
      <c r="HDK619" s="25"/>
      <c r="HDL619" s="25"/>
      <c r="HDM619" s="25"/>
      <c r="HDN619" s="25"/>
      <c r="HDO619" s="25"/>
      <c r="HDP619" s="25"/>
      <c r="HDQ619" s="25"/>
      <c r="HDR619" s="25"/>
      <c r="HDS619" s="25"/>
      <c r="HDT619" s="25"/>
      <c r="HDU619" s="25"/>
      <c r="HDV619" s="25"/>
      <c r="HDW619" s="25"/>
      <c r="HDX619" s="25"/>
      <c r="HDY619" s="25"/>
      <c r="HDZ619" s="25"/>
      <c r="HEA619" s="25"/>
      <c r="HEB619" s="25"/>
      <c r="HEC619" s="25"/>
      <c r="HED619" s="25"/>
      <c r="HEE619" s="25"/>
      <c r="HEF619" s="25"/>
      <c r="HEG619" s="25"/>
      <c r="HEH619" s="25"/>
      <c r="HEI619" s="25"/>
      <c r="HEJ619" s="25"/>
      <c r="HEK619" s="25"/>
      <c r="HEL619" s="25"/>
      <c r="HEM619" s="25"/>
      <c r="HEN619" s="25"/>
      <c r="HEO619" s="25"/>
      <c r="HEP619" s="25"/>
      <c r="HEQ619" s="25"/>
      <c r="HER619" s="25"/>
      <c r="HES619" s="25"/>
      <c r="HET619" s="25"/>
      <c r="HEU619" s="25"/>
      <c r="HEV619" s="25"/>
      <c r="HEW619" s="25"/>
      <c r="HEX619" s="25"/>
      <c r="HEY619" s="25"/>
      <c r="HEZ619" s="25"/>
      <c r="HFA619" s="25"/>
      <c r="HFB619" s="25"/>
      <c r="HFC619" s="25"/>
      <c r="HFD619" s="25"/>
      <c r="HFE619" s="25"/>
      <c r="HFF619" s="25"/>
      <c r="HFG619" s="25"/>
      <c r="HFH619" s="25"/>
      <c r="HFI619" s="25"/>
      <c r="HFJ619" s="25"/>
      <c r="HFK619" s="25"/>
      <c r="HFL619" s="25"/>
      <c r="HFM619" s="25"/>
      <c r="HFN619" s="25"/>
      <c r="HFO619" s="25"/>
      <c r="HFP619" s="25"/>
      <c r="HFQ619" s="25"/>
      <c r="HFR619" s="25"/>
      <c r="HFS619" s="25"/>
      <c r="HFT619" s="25"/>
      <c r="HFU619" s="25"/>
      <c r="HFV619" s="25"/>
      <c r="HFW619" s="25"/>
      <c r="HFX619" s="25"/>
      <c r="HFY619" s="25"/>
      <c r="HFZ619" s="25"/>
      <c r="HGA619" s="25"/>
      <c r="HGB619" s="25"/>
      <c r="HGC619" s="25"/>
      <c r="HGD619" s="25"/>
      <c r="HGE619" s="25"/>
      <c r="HGF619" s="25"/>
      <c r="HGG619" s="25"/>
      <c r="HGH619" s="25"/>
      <c r="HGI619" s="25"/>
      <c r="HGJ619" s="25"/>
      <c r="HGK619" s="25"/>
      <c r="HGL619" s="25"/>
      <c r="HGM619" s="25"/>
      <c r="HGN619" s="25"/>
      <c r="HGO619" s="25"/>
      <c r="HGP619" s="25"/>
      <c r="HGQ619" s="25"/>
      <c r="HGR619" s="25"/>
      <c r="HGS619" s="25"/>
      <c r="HGT619" s="25"/>
      <c r="HGU619" s="25"/>
      <c r="HGV619" s="25"/>
      <c r="HGW619" s="25"/>
      <c r="HGX619" s="25"/>
      <c r="HGY619" s="25"/>
      <c r="HGZ619" s="25"/>
      <c r="HHA619" s="25"/>
      <c r="HHB619" s="25"/>
      <c r="HHC619" s="25"/>
      <c r="HHD619" s="25"/>
      <c r="HHE619" s="25"/>
      <c r="HHF619" s="25"/>
      <c r="HHG619" s="25"/>
      <c r="HHH619" s="25"/>
      <c r="HHI619" s="25"/>
      <c r="HHJ619" s="25"/>
      <c r="HHK619" s="25"/>
      <c r="HHL619" s="25"/>
      <c r="HHM619" s="25"/>
      <c r="HHN619" s="25"/>
      <c r="HHO619" s="25"/>
      <c r="HHP619" s="25"/>
      <c r="HHQ619" s="25"/>
      <c r="HHR619" s="25"/>
      <c r="HHS619" s="25"/>
      <c r="HHT619" s="25"/>
      <c r="HHU619" s="25"/>
      <c r="HHV619" s="25"/>
      <c r="HHW619" s="25"/>
      <c r="HHX619" s="25"/>
      <c r="HHY619" s="25"/>
      <c r="HHZ619" s="25"/>
      <c r="HIA619" s="25"/>
      <c r="HIB619" s="25"/>
      <c r="HIC619" s="25"/>
      <c r="HID619" s="25"/>
      <c r="HIE619" s="25"/>
      <c r="HIF619" s="25"/>
      <c r="HIG619" s="25"/>
      <c r="HIH619" s="25"/>
      <c r="HII619" s="25"/>
      <c r="HIJ619" s="25"/>
      <c r="HIK619" s="25"/>
      <c r="HIL619" s="25"/>
      <c r="HIM619" s="25"/>
      <c r="HIN619" s="25"/>
      <c r="HIO619" s="25"/>
      <c r="HIP619" s="25"/>
      <c r="HIQ619" s="25"/>
      <c r="HIR619" s="25"/>
      <c r="HIS619" s="25"/>
      <c r="HIT619" s="25"/>
      <c r="HIU619" s="25"/>
      <c r="HIV619" s="25"/>
      <c r="HIW619" s="25"/>
      <c r="HIX619" s="25"/>
      <c r="HIY619" s="25"/>
      <c r="HIZ619" s="25"/>
      <c r="HJA619" s="25"/>
      <c r="HJB619" s="25"/>
      <c r="HJC619" s="25"/>
      <c r="HJD619" s="25"/>
      <c r="HJE619" s="25"/>
      <c r="HJF619" s="25"/>
      <c r="HJG619" s="25"/>
      <c r="HJH619" s="25"/>
      <c r="HJI619" s="25"/>
      <c r="HJJ619" s="25"/>
      <c r="HJK619" s="25"/>
      <c r="HJL619" s="25"/>
      <c r="HJM619" s="25"/>
      <c r="HJN619" s="25"/>
      <c r="HJO619" s="25"/>
      <c r="HJP619" s="25"/>
      <c r="HJQ619" s="25"/>
      <c r="HJR619" s="25"/>
      <c r="HJS619" s="25"/>
      <c r="HJT619" s="25"/>
      <c r="HJU619" s="25"/>
      <c r="HJV619" s="25"/>
      <c r="HJW619" s="25"/>
      <c r="HJX619" s="25"/>
      <c r="HJY619" s="25"/>
      <c r="HJZ619" s="25"/>
      <c r="HKA619" s="25"/>
      <c r="HKB619" s="25"/>
      <c r="HKC619" s="25"/>
      <c r="HKD619" s="25"/>
      <c r="HKE619" s="25"/>
      <c r="HKF619" s="25"/>
      <c r="HKG619" s="25"/>
      <c r="HKH619" s="25"/>
      <c r="HKI619" s="25"/>
      <c r="HKJ619" s="25"/>
      <c r="HKK619" s="25"/>
      <c r="HKL619" s="25"/>
      <c r="HKM619" s="25"/>
      <c r="HKN619" s="25"/>
      <c r="HKO619" s="25"/>
      <c r="HKP619" s="25"/>
      <c r="HKQ619" s="25"/>
      <c r="HKR619" s="25"/>
      <c r="HKS619" s="25"/>
      <c r="HKT619" s="25"/>
      <c r="HKU619" s="25"/>
      <c r="HKV619" s="25"/>
      <c r="HKW619" s="25"/>
      <c r="HKX619" s="25"/>
      <c r="HKY619" s="25"/>
      <c r="HKZ619" s="25"/>
      <c r="HLA619" s="25"/>
      <c r="HLB619" s="25"/>
      <c r="HLC619" s="25"/>
      <c r="HLD619" s="25"/>
      <c r="HLE619" s="25"/>
      <c r="HLF619" s="25"/>
      <c r="HLG619" s="25"/>
      <c r="HLH619" s="25"/>
      <c r="HLI619" s="25"/>
      <c r="HLJ619" s="25"/>
      <c r="HLK619" s="25"/>
      <c r="HLL619" s="25"/>
      <c r="HLM619" s="25"/>
      <c r="HLN619" s="25"/>
      <c r="HLO619" s="25"/>
      <c r="HLP619" s="25"/>
      <c r="HLQ619" s="25"/>
      <c r="HLR619" s="25"/>
      <c r="HLS619" s="25"/>
      <c r="HLT619" s="25"/>
      <c r="HLU619" s="25"/>
      <c r="HLV619" s="25"/>
      <c r="HLW619" s="25"/>
      <c r="HLX619" s="25"/>
      <c r="HLY619" s="25"/>
      <c r="HLZ619" s="25"/>
      <c r="HMA619" s="25"/>
      <c r="HMB619" s="25"/>
      <c r="HMC619" s="25"/>
      <c r="HMD619" s="25"/>
      <c r="HME619" s="25"/>
      <c r="HMF619" s="25"/>
      <c r="HMG619" s="25"/>
      <c r="HMH619" s="25"/>
      <c r="HMI619" s="25"/>
      <c r="HMJ619" s="25"/>
      <c r="HMK619" s="25"/>
      <c r="HML619" s="25"/>
      <c r="HMM619" s="25"/>
      <c r="HMN619" s="25"/>
      <c r="HMO619" s="25"/>
      <c r="HMP619" s="25"/>
      <c r="HMQ619" s="25"/>
      <c r="HMR619" s="25"/>
      <c r="HMS619" s="25"/>
      <c r="HMT619" s="25"/>
      <c r="HMU619" s="25"/>
      <c r="HMV619" s="25"/>
      <c r="HMW619" s="25"/>
      <c r="HMX619" s="25"/>
      <c r="HMY619" s="25"/>
      <c r="HMZ619" s="25"/>
      <c r="HNA619" s="25"/>
      <c r="HNB619" s="25"/>
      <c r="HNC619" s="25"/>
      <c r="HND619" s="25"/>
      <c r="HNE619" s="25"/>
      <c r="HNF619" s="25"/>
      <c r="HNG619" s="25"/>
      <c r="HNH619" s="25"/>
      <c r="HNI619" s="25"/>
      <c r="HNJ619" s="25"/>
      <c r="HNK619" s="25"/>
      <c r="HNL619" s="25"/>
      <c r="HNM619" s="25"/>
      <c r="HNN619" s="25"/>
      <c r="HNO619" s="25"/>
      <c r="HNP619" s="25"/>
      <c r="HNQ619" s="25"/>
      <c r="HNR619" s="25"/>
      <c r="HNS619" s="25"/>
      <c r="HNT619" s="25"/>
      <c r="HNU619" s="25"/>
      <c r="HNV619" s="25"/>
      <c r="HNW619" s="25"/>
      <c r="HNX619" s="25"/>
      <c r="HNY619" s="25"/>
      <c r="HNZ619" s="25"/>
      <c r="HOA619" s="25"/>
      <c r="HOB619" s="25"/>
      <c r="HOC619" s="25"/>
      <c r="HOD619" s="25"/>
      <c r="HOE619" s="25"/>
      <c r="HOF619" s="25"/>
      <c r="HOG619" s="25"/>
      <c r="HOH619" s="25"/>
      <c r="HOI619" s="25"/>
      <c r="HOJ619" s="25"/>
      <c r="HOK619" s="25"/>
      <c r="HOL619" s="25"/>
      <c r="HOM619" s="25"/>
      <c r="HON619" s="25"/>
      <c r="HOO619" s="25"/>
      <c r="HOP619" s="25"/>
      <c r="HOQ619" s="25"/>
      <c r="HOR619" s="25"/>
      <c r="HOS619" s="25"/>
      <c r="HOT619" s="25"/>
      <c r="HOU619" s="25"/>
      <c r="HOV619" s="25"/>
      <c r="HOW619" s="25"/>
      <c r="HOX619" s="25"/>
      <c r="HOY619" s="25"/>
      <c r="HOZ619" s="25"/>
      <c r="HPA619" s="25"/>
      <c r="HPB619" s="25"/>
      <c r="HPC619" s="25"/>
      <c r="HPD619" s="25"/>
      <c r="HPE619" s="25"/>
      <c r="HPF619" s="25"/>
      <c r="HPG619" s="25"/>
      <c r="HPH619" s="25"/>
      <c r="HPI619" s="25"/>
      <c r="HPJ619" s="25"/>
      <c r="HPK619" s="25"/>
      <c r="HPL619" s="25"/>
      <c r="HPM619" s="25"/>
      <c r="HPN619" s="25"/>
      <c r="HPO619" s="25"/>
      <c r="HPP619" s="25"/>
      <c r="HPQ619" s="25"/>
      <c r="HPR619" s="25"/>
      <c r="HPS619" s="25"/>
      <c r="HPT619" s="25"/>
      <c r="HPU619" s="25"/>
      <c r="HPV619" s="25"/>
      <c r="HPW619" s="25"/>
      <c r="HPX619" s="25"/>
      <c r="HPY619" s="25"/>
      <c r="HPZ619" s="25"/>
      <c r="HQA619" s="25"/>
      <c r="HQB619" s="25"/>
      <c r="HQC619" s="25"/>
      <c r="HQD619" s="25"/>
      <c r="HQE619" s="25"/>
      <c r="HQF619" s="25"/>
      <c r="HQG619" s="25"/>
      <c r="HQH619" s="25"/>
      <c r="HQI619" s="25"/>
      <c r="HQJ619" s="25"/>
      <c r="HQK619" s="25"/>
      <c r="HQL619" s="25"/>
      <c r="HQM619" s="25"/>
      <c r="HQN619" s="25"/>
      <c r="HQO619" s="25"/>
      <c r="HQP619" s="25"/>
      <c r="HQQ619" s="25"/>
      <c r="HQR619" s="25"/>
      <c r="HQS619" s="25"/>
      <c r="HQT619" s="25"/>
      <c r="HQU619" s="25"/>
      <c r="HQV619" s="25"/>
      <c r="HQW619" s="25"/>
      <c r="HQX619" s="25"/>
      <c r="HQY619" s="25"/>
      <c r="HQZ619" s="25"/>
      <c r="HRA619" s="25"/>
      <c r="HRB619" s="25"/>
      <c r="HRC619" s="25"/>
      <c r="HRD619" s="25"/>
      <c r="HRE619" s="25"/>
      <c r="HRF619" s="25"/>
      <c r="HRG619" s="25"/>
      <c r="HRH619" s="25"/>
      <c r="HRI619" s="25"/>
      <c r="HRJ619" s="25"/>
      <c r="HRK619" s="25"/>
      <c r="HRL619" s="25"/>
      <c r="HRM619" s="25"/>
      <c r="HRN619" s="25"/>
      <c r="HRO619" s="25"/>
      <c r="HRP619" s="25"/>
      <c r="HRQ619" s="25"/>
      <c r="HRR619" s="25"/>
      <c r="HRS619" s="25"/>
      <c r="HRT619" s="25"/>
      <c r="HRU619" s="25"/>
      <c r="HRV619" s="25"/>
      <c r="HRW619" s="25"/>
      <c r="HRX619" s="25"/>
      <c r="HRY619" s="25"/>
      <c r="HRZ619" s="25"/>
      <c r="HSA619" s="25"/>
      <c r="HSB619" s="25"/>
      <c r="HSC619" s="25"/>
      <c r="HSD619" s="25"/>
      <c r="HSE619" s="25"/>
      <c r="HSF619" s="25"/>
      <c r="HSG619" s="25"/>
      <c r="HSH619" s="25"/>
      <c r="HSI619" s="25"/>
      <c r="HSJ619" s="25"/>
      <c r="HSK619" s="25"/>
      <c r="HSL619" s="25"/>
      <c r="HSM619" s="25"/>
      <c r="HSN619" s="25"/>
      <c r="HSO619" s="25"/>
      <c r="HSP619" s="25"/>
      <c r="HSQ619" s="25"/>
      <c r="HSR619" s="25"/>
      <c r="HSS619" s="25"/>
      <c r="HST619" s="25"/>
      <c r="HSU619" s="25"/>
      <c r="HSV619" s="25"/>
      <c r="HSW619" s="25"/>
      <c r="HSX619" s="25"/>
      <c r="HSY619" s="25"/>
      <c r="HSZ619" s="25"/>
      <c r="HTA619" s="25"/>
      <c r="HTB619" s="25"/>
      <c r="HTC619" s="25"/>
      <c r="HTD619" s="25"/>
      <c r="HTE619" s="25"/>
      <c r="HTF619" s="25"/>
      <c r="HTG619" s="25"/>
      <c r="HTH619" s="25"/>
      <c r="HTI619" s="25"/>
      <c r="HTJ619" s="25"/>
      <c r="HTK619" s="25"/>
      <c r="HTL619" s="25"/>
      <c r="HTM619" s="25"/>
      <c r="HTN619" s="25"/>
      <c r="HTO619" s="25"/>
      <c r="HTP619" s="25"/>
      <c r="HTQ619" s="25"/>
      <c r="HTR619" s="25"/>
      <c r="HTS619" s="25"/>
      <c r="HTT619" s="25"/>
      <c r="HTU619" s="25"/>
      <c r="HTV619" s="25"/>
      <c r="HTW619" s="25"/>
      <c r="HTX619" s="25"/>
      <c r="HTY619" s="25"/>
      <c r="HTZ619" s="25"/>
      <c r="HUA619" s="25"/>
      <c r="HUB619" s="25"/>
      <c r="HUC619" s="25"/>
      <c r="HUD619" s="25"/>
      <c r="HUE619" s="25"/>
      <c r="HUF619" s="25"/>
      <c r="HUG619" s="25"/>
      <c r="HUH619" s="25"/>
      <c r="HUI619" s="25"/>
      <c r="HUJ619" s="25"/>
      <c r="HUK619" s="25"/>
      <c r="HUL619" s="25"/>
      <c r="HUM619" s="25"/>
      <c r="HUN619" s="25"/>
      <c r="HUO619" s="25"/>
      <c r="HUP619" s="25"/>
      <c r="HUQ619" s="25"/>
      <c r="HUR619" s="25"/>
      <c r="HUS619" s="25"/>
      <c r="HUT619" s="25"/>
      <c r="HUU619" s="25"/>
      <c r="HUV619" s="25"/>
      <c r="HUW619" s="25"/>
      <c r="HUX619" s="25"/>
      <c r="HUY619" s="25"/>
      <c r="HUZ619" s="25"/>
      <c r="HVA619" s="25"/>
      <c r="HVB619" s="25"/>
      <c r="HVC619" s="25"/>
      <c r="HVD619" s="25"/>
      <c r="HVE619" s="25"/>
      <c r="HVF619" s="25"/>
      <c r="HVG619" s="25"/>
      <c r="HVH619" s="25"/>
      <c r="HVI619" s="25"/>
      <c r="HVJ619" s="25"/>
      <c r="HVK619" s="25"/>
      <c r="HVL619" s="25"/>
      <c r="HVM619" s="25"/>
      <c r="HVN619" s="25"/>
      <c r="HVO619" s="25"/>
      <c r="HVP619" s="25"/>
      <c r="HVQ619" s="25"/>
      <c r="HVR619" s="25"/>
      <c r="HVS619" s="25"/>
      <c r="HVT619" s="25"/>
      <c r="HVU619" s="25"/>
      <c r="HVV619" s="25"/>
      <c r="HVW619" s="25"/>
      <c r="HVX619" s="25"/>
      <c r="HVY619" s="25"/>
      <c r="HVZ619" s="25"/>
      <c r="HWA619" s="25"/>
      <c r="HWB619" s="25"/>
      <c r="HWC619" s="25"/>
      <c r="HWD619" s="25"/>
      <c r="HWE619" s="25"/>
      <c r="HWF619" s="25"/>
      <c r="HWG619" s="25"/>
      <c r="HWH619" s="25"/>
      <c r="HWI619" s="25"/>
      <c r="HWJ619" s="25"/>
      <c r="HWK619" s="25"/>
      <c r="HWL619" s="25"/>
      <c r="HWM619" s="25"/>
      <c r="HWN619" s="25"/>
      <c r="HWO619" s="25"/>
      <c r="HWP619" s="25"/>
      <c r="HWQ619" s="25"/>
      <c r="HWR619" s="25"/>
      <c r="HWS619" s="25"/>
      <c r="HWT619" s="25"/>
      <c r="HWU619" s="25"/>
      <c r="HWV619" s="25"/>
      <c r="HWW619" s="25"/>
      <c r="HWX619" s="25"/>
      <c r="HWY619" s="25"/>
      <c r="HWZ619" s="25"/>
      <c r="HXA619" s="25"/>
      <c r="HXB619" s="25"/>
      <c r="HXC619" s="25"/>
      <c r="HXD619" s="25"/>
      <c r="HXE619" s="25"/>
      <c r="HXF619" s="25"/>
      <c r="HXG619" s="25"/>
      <c r="HXH619" s="25"/>
      <c r="HXI619" s="25"/>
      <c r="HXJ619" s="25"/>
      <c r="HXK619" s="25"/>
      <c r="HXL619" s="25"/>
      <c r="HXM619" s="25"/>
      <c r="HXN619" s="25"/>
      <c r="HXO619" s="25"/>
      <c r="HXP619" s="25"/>
      <c r="HXQ619" s="25"/>
      <c r="HXR619" s="25"/>
      <c r="HXS619" s="25"/>
      <c r="HXT619" s="25"/>
      <c r="HXU619" s="25"/>
      <c r="HXV619" s="25"/>
      <c r="HXW619" s="25"/>
      <c r="HXX619" s="25"/>
      <c r="HXY619" s="25"/>
      <c r="HXZ619" s="25"/>
      <c r="HYA619" s="25"/>
      <c r="HYB619" s="25"/>
      <c r="HYC619" s="25"/>
      <c r="HYD619" s="25"/>
      <c r="HYE619" s="25"/>
      <c r="HYF619" s="25"/>
      <c r="HYG619" s="25"/>
      <c r="HYH619" s="25"/>
      <c r="HYI619" s="25"/>
      <c r="HYJ619" s="25"/>
      <c r="HYK619" s="25"/>
      <c r="HYL619" s="25"/>
      <c r="HYM619" s="25"/>
      <c r="HYN619" s="25"/>
      <c r="HYO619" s="25"/>
      <c r="HYP619" s="25"/>
      <c r="HYQ619" s="25"/>
      <c r="HYR619" s="25"/>
      <c r="HYS619" s="25"/>
      <c r="HYT619" s="25"/>
      <c r="HYU619" s="25"/>
      <c r="HYV619" s="25"/>
      <c r="HYW619" s="25"/>
      <c r="HYX619" s="25"/>
      <c r="HYY619" s="25"/>
      <c r="HYZ619" s="25"/>
      <c r="HZA619" s="25"/>
      <c r="HZB619" s="25"/>
      <c r="HZC619" s="25"/>
      <c r="HZD619" s="25"/>
      <c r="HZE619" s="25"/>
      <c r="HZF619" s="25"/>
      <c r="HZG619" s="25"/>
      <c r="HZH619" s="25"/>
      <c r="HZI619" s="25"/>
      <c r="HZJ619" s="25"/>
      <c r="HZK619" s="25"/>
      <c r="HZL619" s="25"/>
      <c r="HZM619" s="25"/>
      <c r="HZN619" s="25"/>
      <c r="HZO619" s="25"/>
      <c r="HZP619" s="25"/>
      <c r="HZQ619" s="25"/>
      <c r="HZR619" s="25"/>
      <c r="HZS619" s="25"/>
      <c r="HZT619" s="25"/>
      <c r="HZU619" s="25"/>
      <c r="HZV619" s="25"/>
      <c r="HZW619" s="25"/>
      <c r="HZX619" s="25"/>
      <c r="HZY619" s="25"/>
      <c r="HZZ619" s="25"/>
      <c r="IAA619" s="25"/>
      <c r="IAB619" s="25"/>
      <c r="IAC619" s="25"/>
      <c r="IAD619" s="25"/>
      <c r="IAE619" s="25"/>
      <c r="IAF619" s="25"/>
      <c r="IAG619" s="25"/>
      <c r="IAH619" s="25"/>
      <c r="IAI619" s="25"/>
      <c r="IAJ619" s="25"/>
      <c r="IAK619" s="25"/>
      <c r="IAL619" s="25"/>
      <c r="IAM619" s="25"/>
      <c r="IAN619" s="25"/>
      <c r="IAO619" s="25"/>
      <c r="IAP619" s="25"/>
      <c r="IAQ619" s="25"/>
      <c r="IAR619" s="25"/>
      <c r="IAS619" s="25"/>
      <c r="IAT619" s="25"/>
      <c r="IAU619" s="25"/>
      <c r="IAV619" s="25"/>
      <c r="IAW619" s="25"/>
      <c r="IAX619" s="25"/>
      <c r="IAY619" s="25"/>
      <c r="IAZ619" s="25"/>
      <c r="IBA619" s="25"/>
      <c r="IBB619" s="25"/>
      <c r="IBC619" s="25"/>
      <c r="IBD619" s="25"/>
      <c r="IBE619" s="25"/>
      <c r="IBF619" s="25"/>
      <c r="IBG619" s="25"/>
      <c r="IBH619" s="25"/>
      <c r="IBI619" s="25"/>
      <c r="IBJ619" s="25"/>
      <c r="IBK619" s="25"/>
      <c r="IBL619" s="25"/>
      <c r="IBM619" s="25"/>
      <c r="IBN619" s="25"/>
      <c r="IBO619" s="25"/>
      <c r="IBP619" s="25"/>
      <c r="IBQ619" s="25"/>
      <c r="IBR619" s="25"/>
      <c r="IBS619" s="25"/>
      <c r="IBT619" s="25"/>
      <c r="IBU619" s="25"/>
      <c r="IBV619" s="25"/>
      <c r="IBW619" s="25"/>
      <c r="IBX619" s="25"/>
      <c r="IBY619" s="25"/>
      <c r="IBZ619" s="25"/>
      <c r="ICA619" s="25"/>
      <c r="ICB619" s="25"/>
      <c r="ICC619" s="25"/>
      <c r="ICD619" s="25"/>
      <c r="ICE619" s="25"/>
      <c r="ICF619" s="25"/>
      <c r="ICG619" s="25"/>
      <c r="ICH619" s="25"/>
      <c r="ICI619" s="25"/>
      <c r="ICJ619" s="25"/>
      <c r="ICK619" s="25"/>
      <c r="ICL619" s="25"/>
      <c r="ICM619" s="25"/>
      <c r="ICN619" s="25"/>
      <c r="ICO619" s="25"/>
      <c r="ICP619" s="25"/>
      <c r="ICQ619" s="25"/>
      <c r="ICR619" s="25"/>
      <c r="ICS619" s="25"/>
      <c r="ICT619" s="25"/>
      <c r="ICU619" s="25"/>
      <c r="ICV619" s="25"/>
      <c r="ICW619" s="25"/>
      <c r="ICX619" s="25"/>
      <c r="ICY619" s="25"/>
      <c r="ICZ619" s="25"/>
      <c r="IDA619" s="25"/>
      <c r="IDB619" s="25"/>
      <c r="IDC619" s="25"/>
      <c r="IDD619" s="25"/>
      <c r="IDE619" s="25"/>
      <c r="IDF619" s="25"/>
      <c r="IDG619" s="25"/>
      <c r="IDH619" s="25"/>
      <c r="IDI619" s="25"/>
      <c r="IDJ619" s="25"/>
      <c r="IDK619" s="25"/>
      <c r="IDL619" s="25"/>
      <c r="IDM619" s="25"/>
      <c r="IDN619" s="25"/>
      <c r="IDO619" s="25"/>
      <c r="IDP619" s="25"/>
      <c r="IDQ619" s="25"/>
      <c r="IDR619" s="25"/>
      <c r="IDS619" s="25"/>
      <c r="IDT619" s="25"/>
      <c r="IDU619" s="25"/>
      <c r="IDV619" s="25"/>
      <c r="IDW619" s="25"/>
      <c r="IDX619" s="25"/>
      <c r="IDY619" s="25"/>
      <c r="IDZ619" s="25"/>
      <c r="IEA619" s="25"/>
      <c r="IEB619" s="25"/>
      <c r="IEC619" s="25"/>
      <c r="IED619" s="25"/>
      <c r="IEE619" s="25"/>
      <c r="IEF619" s="25"/>
      <c r="IEG619" s="25"/>
      <c r="IEH619" s="25"/>
      <c r="IEI619" s="25"/>
      <c r="IEJ619" s="25"/>
      <c r="IEK619" s="25"/>
      <c r="IEL619" s="25"/>
      <c r="IEM619" s="25"/>
      <c r="IEN619" s="25"/>
      <c r="IEO619" s="25"/>
      <c r="IEP619" s="25"/>
      <c r="IEQ619" s="25"/>
      <c r="IER619" s="25"/>
      <c r="IES619" s="25"/>
      <c r="IET619" s="25"/>
      <c r="IEU619" s="25"/>
      <c r="IEV619" s="25"/>
      <c r="IEW619" s="25"/>
      <c r="IEX619" s="25"/>
      <c r="IEY619" s="25"/>
      <c r="IEZ619" s="25"/>
      <c r="IFA619" s="25"/>
      <c r="IFB619" s="25"/>
      <c r="IFC619" s="25"/>
      <c r="IFD619" s="25"/>
      <c r="IFE619" s="25"/>
      <c r="IFF619" s="25"/>
      <c r="IFG619" s="25"/>
      <c r="IFH619" s="25"/>
      <c r="IFI619" s="25"/>
      <c r="IFJ619" s="25"/>
      <c r="IFK619" s="25"/>
      <c r="IFL619" s="25"/>
      <c r="IFM619" s="25"/>
      <c r="IFN619" s="25"/>
      <c r="IFO619" s="25"/>
      <c r="IFP619" s="25"/>
      <c r="IFQ619" s="25"/>
      <c r="IFR619" s="25"/>
      <c r="IFS619" s="25"/>
      <c r="IFT619" s="25"/>
      <c r="IFU619" s="25"/>
      <c r="IFV619" s="25"/>
      <c r="IFW619" s="25"/>
      <c r="IFX619" s="25"/>
      <c r="IFY619" s="25"/>
      <c r="IFZ619" s="25"/>
      <c r="IGA619" s="25"/>
      <c r="IGB619" s="25"/>
      <c r="IGC619" s="25"/>
      <c r="IGD619" s="25"/>
      <c r="IGE619" s="25"/>
      <c r="IGF619" s="25"/>
      <c r="IGG619" s="25"/>
      <c r="IGH619" s="25"/>
      <c r="IGI619" s="25"/>
      <c r="IGJ619" s="25"/>
      <c r="IGK619" s="25"/>
      <c r="IGL619" s="25"/>
      <c r="IGM619" s="25"/>
      <c r="IGN619" s="25"/>
      <c r="IGO619" s="25"/>
      <c r="IGP619" s="25"/>
      <c r="IGQ619" s="25"/>
      <c r="IGR619" s="25"/>
      <c r="IGS619" s="25"/>
      <c r="IGT619" s="25"/>
      <c r="IGU619" s="25"/>
      <c r="IGV619" s="25"/>
      <c r="IGW619" s="25"/>
      <c r="IGX619" s="25"/>
      <c r="IGY619" s="25"/>
      <c r="IGZ619" s="25"/>
      <c r="IHA619" s="25"/>
      <c r="IHB619" s="25"/>
      <c r="IHC619" s="25"/>
      <c r="IHD619" s="25"/>
      <c r="IHE619" s="25"/>
      <c r="IHF619" s="25"/>
      <c r="IHG619" s="25"/>
      <c r="IHH619" s="25"/>
      <c r="IHI619" s="25"/>
      <c r="IHJ619" s="25"/>
      <c r="IHK619" s="25"/>
      <c r="IHL619" s="25"/>
      <c r="IHM619" s="25"/>
      <c r="IHN619" s="25"/>
      <c r="IHO619" s="25"/>
      <c r="IHP619" s="25"/>
      <c r="IHQ619" s="25"/>
      <c r="IHR619" s="25"/>
      <c r="IHS619" s="25"/>
      <c r="IHT619" s="25"/>
      <c r="IHU619" s="25"/>
      <c r="IHV619" s="25"/>
      <c r="IHW619" s="25"/>
      <c r="IHX619" s="25"/>
      <c r="IHY619" s="25"/>
      <c r="IHZ619" s="25"/>
      <c r="IIA619" s="25"/>
      <c r="IIB619" s="25"/>
      <c r="IIC619" s="25"/>
      <c r="IID619" s="25"/>
      <c r="IIE619" s="25"/>
      <c r="IIF619" s="25"/>
      <c r="IIG619" s="25"/>
      <c r="IIH619" s="25"/>
      <c r="III619" s="25"/>
      <c r="IIJ619" s="25"/>
      <c r="IIK619" s="25"/>
      <c r="IIL619" s="25"/>
      <c r="IIM619" s="25"/>
      <c r="IIN619" s="25"/>
      <c r="IIO619" s="25"/>
      <c r="IIP619" s="25"/>
      <c r="IIQ619" s="25"/>
      <c r="IIR619" s="25"/>
      <c r="IIS619" s="25"/>
      <c r="IIT619" s="25"/>
      <c r="IIU619" s="25"/>
      <c r="IIV619" s="25"/>
      <c r="IIW619" s="25"/>
      <c r="IIX619" s="25"/>
      <c r="IIY619" s="25"/>
      <c r="IIZ619" s="25"/>
      <c r="IJA619" s="25"/>
      <c r="IJB619" s="25"/>
      <c r="IJC619" s="25"/>
      <c r="IJD619" s="25"/>
      <c r="IJE619" s="25"/>
      <c r="IJF619" s="25"/>
      <c r="IJG619" s="25"/>
      <c r="IJH619" s="25"/>
      <c r="IJI619" s="25"/>
      <c r="IJJ619" s="25"/>
      <c r="IJK619" s="25"/>
      <c r="IJL619" s="25"/>
      <c r="IJM619" s="25"/>
      <c r="IJN619" s="25"/>
      <c r="IJO619" s="25"/>
      <c r="IJP619" s="25"/>
      <c r="IJQ619" s="25"/>
      <c r="IJR619" s="25"/>
      <c r="IJS619" s="25"/>
      <c r="IJT619" s="25"/>
      <c r="IJU619" s="25"/>
      <c r="IJV619" s="25"/>
      <c r="IJW619" s="25"/>
      <c r="IJX619" s="25"/>
      <c r="IJY619" s="25"/>
      <c r="IJZ619" s="25"/>
      <c r="IKA619" s="25"/>
      <c r="IKB619" s="25"/>
      <c r="IKC619" s="25"/>
      <c r="IKD619" s="25"/>
      <c r="IKE619" s="25"/>
      <c r="IKF619" s="25"/>
      <c r="IKG619" s="25"/>
      <c r="IKH619" s="25"/>
      <c r="IKI619" s="25"/>
      <c r="IKJ619" s="25"/>
      <c r="IKK619" s="25"/>
      <c r="IKL619" s="25"/>
      <c r="IKM619" s="25"/>
      <c r="IKN619" s="25"/>
      <c r="IKO619" s="25"/>
      <c r="IKP619" s="25"/>
      <c r="IKQ619" s="25"/>
      <c r="IKR619" s="25"/>
      <c r="IKS619" s="25"/>
      <c r="IKT619" s="25"/>
      <c r="IKU619" s="25"/>
      <c r="IKV619" s="25"/>
      <c r="IKW619" s="25"/>
      <c r="IKX619" s="25"/>
      <c r="IKY619" s="25"/>
      <c r="IKZ619" s="25"/>
      <c r="ILA619" s="25"/>
      <c r="ILB619" s="25"/>
      <c r="ILC619" s="25"/>
      <c r="ILD619" s="25"/>
      <c r="ILE619" s="25"/>
      <c r="ILF619" s="25"/>
      <c r="ILG619" s="25"/>
      <c r="ILH619" s="25"/>
      <c r="ILI619" s="25"/>
      <c r="ILJ619" s="25"/>
      <c r="ILK619" s="25"/>
      <c r="ILL619" s="25"/>
      <c r="ILM619" s="25"/>
      <c r="ILN619" s="25"/>
      <c r="ILO619" s="25"/>
      <c r="ILP619" s="25"/>
      <c r="ILQ619" s="25"/>
      <c r="ILR619" s="25"/>
      <c r="ILS619" s="25"/>
      <c r="ILT619" s="25"/>
      <c r="ILU619" s="25"/>
      <c r="ILV619" s="25"/>
      <c r="ILW619" s="25"/>
      <c r="ILX619" s="25"/>
      <c r="ILY619" s="25"/>
      <c r="ILZ619" s="25"/>
      <c r="IMA619" s="25"/>
      <c r="IMB619" s="25"/>
      <c r="IMC619" s="25"/>
      <c r="IMD619" s="25"/>
      <c r="IME619" s="25"/>
      <c r="IMF619" s="25"/>
      <c r="IMG619" s="25"/>
      <c r="IMH619" s="25"/>
      <c r="IMI619" s="25"/>
      <c r="IMJ619" s="25"/>
      <c r="IMK619" s="25"/>
      <c r="IML619" s="25"/>
      <c r="IMM619" s="25"/>
      <c r="IMN619" s="25"/>
      <c r="IMO619" s="25"/>
      <c r="IMP619" s="25"/>
      <c r="IMQ619" s="25"/>
      <c r="IMR619" s="25"/>
      <c r="IMS619" s="25"/>
      <c r="IMT619" s="25"/>
      <c r="IMU619" s="25"/>
      <c r="IMV619" s="25"/>
      <c r="IMW619" s="25"/>
      <c r="IMX619" s="25"/>
      <c r="IMY619" s="25"/>
      <c r="IMZ619" s="25"/>
      <c r="INA619" s="25"/>
      <c r="INB619" s="25"/>
      <c r="INC619" s="25"/>
      <c r="IND619" s="25"/>
      <c r="INE619" s="25"/>
      <c r="INF619" s="25"/>
      <c r="ING619" s="25"/>
      <c r="INH619" s="25"/>
      <c r="INI619" s="25"/>
      <c r="INJ619" s="25"/>
      <c r="INK619" s="25"/>
      <c r="INL619" s="25"/>
      <c r="INM619" s="25"/>
      <c r="INN619" s="25"/>
      <c r="INO619" s="25"/>
      <c r="INP619" s="25"/>
      <c r="INQ619" s="25"/>
      <c r="INR619" s="25"/>
      <c r="INS619" s="25"/>
      <c r="INT619" s="25"/>
      <c r="INU619" s="25"/>
      <c r="INV619" s="25"/>
      <c r="INW619" s="25"/>
      <c r="INX619" s="25"/>
      <c r="INY619" s="25"/>
      <c r="INZ619" s="25"/>
      <c r="IOA619" s="25"/>
      <c r="IOB619" s="25"/>
      <c r="IOC619" s="25"/>
      <c r="IOD619" s="25"/>
      <c r="IOE619" s="25"/>
      <c r="IOF619" s="25"/>
      <c r="IOG619" s="25"/>
      <c r="IOH619" s="25"/>
      <c r="IOI619" s="25"/>
      <c r="IOJ619" s="25"/>
      <c r="IOK619" s="25"/>
      <c r="IOL619" s="25"/>
      <c r="IOM619" s="25"/>
      <c r="ION619" s="25"/>
      <c r="IOO619" s="25"/>
      <c r="IOP619" s="25"/>
      <c r="IOQ619" s="25"/>
      <c r="IOR619" s="25"/>
      <c r="IOS619" s="25"/>
      <c r="IOT619" s="25"/>
      <c r="IOU619" s="25"/>
      <c r="IOV619" s="25"/>
      <c r="IOW619" s="25"/>
      <c r="IOX619" s="25"/>
      <c r="IOY619" s="25"/>
      <c r="IOZ619" s="25"/>
      <c r="IPA619" s="25"/>
      <c r="IPB619" s="25"/>
      <c r="IPC619" s="25"/>
      <c r="IPD619" s="25"/>
      <c r="IPE619" s="25"/>
      <c r="IPF619" s="25"/>
      <c r="IPG619" s="25"/>
      <c r="IPH619" s="25"/>
      <c r="IPI619" s="25"/>
      <c r="IPJ619" s="25"/>
      <c r="IPK619" s="25"/>
      <c r="IPL619" s="25"/>
      <c r="IPM619" s="25"/>
      <c r="IPN619" s="25"/>
      <c r="IPO619" s="25"/>
      <c r="IPP619" s="25"/>
      <c r="IPQ619" s="25"/>
      <c r="IPR619" s="25"/>
      <c r="IPS619" s="25"/>
      <c r="IPT619" s="25"/>
      <c r="IPU619" s="25"/>
      <c r="IPV619" s="25"/>
      <c r="IPW619" s="25"/>
      <c r="IPX619" s="25"/>
      <c r="IPY619" s="25"/>
      <c r="IPZ619" s="25"/>
      <c r="IQA619" s="25"/>
      <c r="IQB619" s="25"/>
      <c r="IQC619" s="25"/>
      <c r="IQD619" s="25"/>
      <c r="IQE619" s="25"/>
      <c r="IQF619" s="25"/>
      <c r="IQG619" s="25"/>
      <c r="IQH619" s="25"/>
      <c r="IQI619" s="25"/>
      <c r="IQJ619" s="25"/>
      <c r="IQK619" s="25"/>
      <c r="IQL619" s="25"/>
      <c r="IQM619" s="25"/>
      <c r="IQN619" s="25"/>
      <c r="IQO619" s="25"/>
      <c r="IQP619" s="25"/>
      <c r="IQQ619" s="25"/>
      <c r="IQR619" s="25"/>
      <c r="IQS619" s="25"/>
      <c r="IQT619" s="25"/>
      <c r="IQU619" s="25"/>
      <c r="IQV619" s="25"/>
      <c r="IQW619" s="25"/>
      <c r="IQX619" s="25"/>
      <c r="IQY619" s="25"/>
      <c r="IQZ619" s="25"/>
      <c r="IRA619" s="25"/>
      <c r="IRB619" s="25"/>
      <c r="IRC619" s="25"/>
      <c r="IRD619" s="25"/>
      <c r="IRE619" s="25"/>
      <c r="IRF619" s="25"/>
      <c r="IRG619" s="25"/>
      <c r="IRH619" s="25"/>
      <c r="IRI619" s="25"/>
      <c r="IRJ619" s="25"/>
      <c r="IRK619" s="25"/>
      <c r="IRL619" s="25"/>
      <c r="IRM619" s="25"/>
      <c r="IRN619" s="25"/>
      <c r="IRO619" s="25"/>
      <c r="IRP619" s="25"/>
      <c r="IRQ619" s="25"/>
      <c r="IRR619" s="25"/>
      <c r="IRS619" s="25"/>
      <c r="IRT619" s="25"/>
      <c r="IRU619" s="25"/>
      <c r="IRV619" s="25"/>
      <c r="IRW619" s="25"/>
      <c r="IRX619" s="25"/>
      <c r="IRY619" s="25"/>
      <c r="IRZ619" s="25"/>
      <c r="ISA619" s="25"/>
      <c r="ISB619" s="25"/>
      <c r="ISC619" s="25"/>
      <c r="ISD619" s="25"/>
      <c r="ISE619" s="25"/>
      <c r="ISF619" s="25"/>
      <c r="ISG619" s="25"/>
      <c r="ISH619" s="25"/>
      <c r="ISI619" s="25"/>
      <c r="ISJ619" s="25"/>
      <c r="ISK619" s="25"/>
      <c r="ISL619" s="25"/>
      <c r="ISM619" s="25"/>
      <c r="ISN619" s="25"/>
      <c r="ISO619" s="25"/>
      <c r="ISP619" s="25"/>
      <c r="ISQ619" s="25"/>
      <c r="ISR619" s="25"/>
      <c r="ISS619" s="25"/>
      <c r="IST619" s="25"/>
      <c r="ISU619" s="25"/>
      <c r="ISV619" s="25"/>
      <c r="ISW619" s="25"/>
      <c r="ISX619" s="25"/>
      <c r="ISY619" s="25"/>
      <c r="ISZ619" s="25"/>
      <c r="ITA619" s="25"/>
      <c r="ITB619" s="25"/>
      <c r="ITC619" s="25"/>
      <c r="ITD619" s="25"/>
      <c r="ITE619" s="25"/>
      <c r="ITF619" s="25"/>
      <c r="ITG619" s="25"/>
      <c r="ITH619" s="25"/>
      <c r="ITI619" s="25"/>
      <c r="ITJ619" s="25"/>
      <c r="ITK619" s="25"/>
      <c r="ITL619" s="25"/>
      <c r="ITM619" s="25"/>
      <c r="ITN619" s="25"/>
      <c r="ITO619" s="25"/>
      <c r="ITP619" s="25"/>
      <c r="ITQ619" s="25"/>
      <c r="ITR619" s="25"/>
      <c r="ITS619" s="25"/>
      <c r="ITT619" s="25"/>
      <c r="ITU619" s="25"/>
      <c r="ITV619" s="25"/>
      <c r="ITW619" s="25"/>
      <c r="ITX619" s="25"/>
      <c r="ITY619" s="25"/>
      <c r="ITZ619" s="25"/>
      <c r="IUA619" s="25"/>
      <c r="IUB619" s="25"/>
      <c r="IUC619" s="25"/>
      <c r="IUD619" s="25"/>
      <c r="IUE619" s="25"/>
      <c r="IUF619" s="25"/>
      <c r="IUG619" s="25"/>
      <c r="IUH619" s="25"/>
      <c r="IUI619" s="25"/>
      <c r="IUJ619" s="25"/>
      <c r="IUK619" s="25"/>
      <c r="IUL619" s="25"/>
      <c r="IUM619" s="25"/>
      <c r="IUN619" s="25"/>
      <c r="IUO619" s="25"/>
      <c r="IUP619" s="25"/>
      <c r="IUQ619" s="25"/>
      <c r="IUR619" s="25"/>
      <c r="IUS619" s="25"/>
      <c r="IUT619" s="25"/>
      <c r="IUU619" s="25"/>
      <c r="IUV619" s="25"/>
      <c r="IUW619" s="25"/>
      <c r="IUX619" s="25"/>
      <c r="IUY619" s="25"/>
      <c r="IUZ619" s="25"/>
      <c r="IVA619" s="25"/>
      <c r="IVB619" s="25"/>
      <c r="IVC619" s="25"/>
      <c r="IVD619" s="25"/>
      <c r="IVE619" s="25"/>
      <c r="IVF619" s="25"/>
      <c r="IVG619" s="25"/>
      <c r="IVH619" s="25"/>
      <c r="IVI619" s="25"/>
      <c r="IVJ619" s="25"/>
      <c r="IVK619" s="25"/>
      <c r="IVL619" s="25"/>
      <c r="IVM619" s="25"/>
      <c r="IVN619" s="25"/>
      <c r="IVO619" s="25"/>
      <c r="IVP619" s="25"/>
      <c r="IVQ619" s="25"/>
      <c r="IVR619" s="25"/>
      <c r="IVS619" s="25"/>
      <c r="IVT619" s="25"/>
      <c r="IVU619" s="25"/>
      <c r="IVV619" s="25"/>
      <c r="IVW619" s="25"/>
      <c r="IVX619" s="25"/>
      <c r="IVY619" s="25"/>
      <c r="IVZ619" s="25"/>
      <c r="IWA619" s="25"/>
      <c r="IWB619" s="25"/>
      <c r="IWC619" s="25"/>
      <c r="IWD619" s="25"/>
      <c r="IWE619" s="25"/>
      <c r="IWF619" s="25"/>
      <c r="IWG619" s="25"/>
      <c r="IWH619" s="25"/>
      <c r="IWI619" s="25"/>
      <c r="IWJ619" s="25"/>
      <c r="IWK619" s="25"/>
      <c r="IWL619" s="25"/>
      <c r="IWM619" s="25"/>
      <c r="IWN619" s="25"/>
      <c r="IWO619" s="25"/>
      <c r="IWP619" s="25"/>
      <c r="IWQ619" s="25"/>
      <c r="IWR619" s="25"/>
      <c r="IWS619" s="25"/>
      <c r="IWT619" s="25"/>
      <c r="IWU619" s="25"/>
      <c r="IWV619" s="25"/>
      <c r="IWW619" s="25"/>
      <c r="IWX619" s="25"/>
      <c r="IWY619" s="25"/>
      <c r="IWZ619" s="25"/>
      <c r="IXA619" s="25"/>
      <c r="IXB619" s="25"/>
      <c r="IXC619" s="25"/>
      <c r="IXD619" s="25"/>
      <c r="IXE619" s="25"/>
      <c r="IXF619" s="25"/>
      <c r="IXG619" s="25"/>
      <c r="IXH619" s="25"/>
      <c r="IXI619" s="25"/>
      <c r="IXJ619" s="25"/>
      <c r="IXK619" s="25"/>
      <c r="IXL619" s="25"/>
      <c r="IXM619" s="25"/>
      <c r="IXN619" s="25"/>
      <c r="IXO619" s="25"/>
      <c r="IXP619" s="25"/>
      <c r="IXQ619" s="25"/>
      <c r="IXR619" s="25"/>
      <c r="IXS619" s="25"/>
      <c r="IXT619" s="25"/>
      <c r="IXU619" s="25"/>
      <c r="IXV619" s="25"/>
      <c r="IXW619" s="25"/>
      <c r="IXX619" s="25"/>
      <c r="IXY619" s="25"/>
      <c r="IXZ619" s="25"/>
      <c r="IYA619" s="25"/>
      <c r="IYB619" s="25"/>
      <c r="IYC619" s="25"/>
      <c r="IYD619" s="25"/>
      <c r="IYE619" s="25"/>
      <c r="IYF619" s="25"/>
      <c r="IYG619" s="25"/>
      <c r="IYH619" s="25"/>
      <c r="IYI619" s="25"/>
      <c r="IYJ619" s="25"/>
      <c r="IYK619" s="25"/>
      <c r="IYL619" s="25"/>
      <c r="IYM619" s="25"/>
      <c r="IYN619" s="25"/>
      <c r="IYO619" s="25"/>
      <c r="IYP619" s="25"/>
      <c r="IYQ619" s="25"/>
      <c r="IYR619" s="25"/>
      <c r="IYS619" s="25"/>
      <c r="IYT619" s="25"/>
      <c r="IYU619" s="25"/>
      <c r="IYV619" s="25"/>
      <c r="IYW619" s="25"/>
      <c r="IYX619" s="25"/>
      <c r="IYY619" s="25"/>
      <c r="IYZ619" s="25"/>
      <c r="IZA619" s="25"/>
      <c r="IZB619" s="25"/>
      <c r="IZC619" s="25"/>
      <c r="IZD619" s="25"/>
      <c r="IZE619" s="25"/>
      <c r="IZF619" s="25"/>
      <c r="IZG619" s="25"/>
      <c r="IZH619" s="25"/>
      <c r="IZI619" s="25"/>
      <c r="IZJ619" s="25"/>
      <c r="IZK619" s="25"/>
      <c r="IZL619" s="25"/>
      <c r="IZM619" s="25"/>
      <c r="IZN619" s="25"/>
      <c r="IZO619" s="25"/>
      <c r="IZP619" s="25"/>
      <c r="IZQ619" s="25"/>
      <c r="IZR619" s="25"/>
      <c r="IZS619" s="25"/>
      <c r="IZT619" s="25"/>
      <c r="IZU619" s="25"/>
      <c r="IZV619" s="25"/>
      <c r="IZW619" s="25"/>
      <c r="IZX619" s="25"/>
      <c r="IZY619" s="25"/>
      <c r="IZZ619" s="25"/>
      <c r="JAA619" s="25"/>
      <c r="JAB619" s="25"/>
      <c r="JAC619" s="25"/>
      <c r="JAD619" s="25"/>
      <c r="JAE619" s="25"/>
      <c r="JAF619" s="25"/>
      <c r="JAG619" s="25"/>
      <c r="JAH619" s="25"/>
      <c r="JAI619" s="25"/>
      <c r="JAJ619" s="25"/>
      <c r="JAK619" s="25"/>
      <c r="JAL619" s="25"/>
      <c r="JAM619" s="25"/>
      <c r="JAN619" s="25"/>
      <c r="JAO619" s="25"/>
      <c r="JAP619" s="25"/>
      <c r="JAQ619" s="25"/>
      <c r="JAR619" s="25"/>
      <c r="JAS619" s="25"/>
      <c r="JAT619" s="25"/>
      <c r="JAU619" s="25"/>
      <c r="JAV619" s="25"/>
      <c r="JAW619" s="25"/>
      <c r="JAX619" s="25"/>
      <c r="JAY619" s="25"/>
      <c r="JAZ619" s="25"/>
      <c r="JBA619" s="25"/>
      <c r="JBB619" s="25"/>
      <c r="JBC619" s="25"/>
      <c r="JBD619" s="25"/>
      <c r="JBE619" s="25"/>
      <c r="JBF619" s="25"/>
      <c r="JBG619" s="25"/>
      <c r="JBH619" s="25"/>
      <c r="JBI619" s="25"/>
      <c r="JBJ619" s="25"/>
      <c r="JBK619" s="25"/>
      <c r="JBL619" s="25"/>
      <c r="JBM619" s="25"/>
      <c r="JBN619" s="25"/>
      <c r="JBO619" s="25"/>
      <c r="JBP619" s="25"/>
      <c r="JBQ619" s="25"/>
      <c r="JBR619" s="25"/>
      <c r="JBS619" s="25"/>
      <c r="JBT619" s="25"/>
      <c r="JBU619" s="25"/>
      <c r="JBV619" s="25"/>
      <c r="JBW619" s="25"/>
      <c r="JBX619" s="25"/>
      <c r="JBY619" s="25"/>
      <c r="JBZ619" s="25"/>
      <c r="JCA619" s="25"/>
      <c r="JCB619" s="25"/>
      <c r="JCC619" s="25"/>
      <c r="JCD619" s="25"/>
      <c r="JCE619" s="25"/>
      <c r="JCF619" s="25"/>
      <c r="JCG619" s="25"/>
      <c r="JCH619" s="25"/>
      <c r="JCI619" s="25"/>
      <c r="JCJ619" s="25"/>
      <c r="JCK619" s="25"/>
      <c r="JCL619" s="25"/>
      <c r="JCM619" s="25"/>
      <c r="JCN619" s="25"/>
      <c r="JCO619" s="25"/>
      <c r="JCP619" s="25"/>
      <c r="JCQ619" s="25"/>
      <c r="JCR619" s="25"/>
      <c r="JCS619" s="25"/>
      <c r="JCT619" s="25"/>
      <c r="JCU619" s="25"/>
      <c r="JCV619" s="25"/>
      <c r="JCW619" s="25"/>
      <c r="JCX619" s="25"/>
      <c r="JCY619" s="25"/>
      <c r="JCZ619" s="25"/>
      <c r="JDA619" s="25"/>
      <c r="JDB619" s="25"/>
      <c r="JDC619" s="25"/>
      <c r="JDD619" s="25"/>
      <c r="JDE619" s="25"/>
      <c r="JDF619" s="25"/>
      <c r="JDG619" s="25"/>
      <c r="JDH619" s="25"/>
      <c r="JDI619" s="25"/>
      <c r="JDJ619" s="25"/>
      <c r="JDK619" s="25"/>
      <c r="JDL619" s="25"/>
      <c r="JDM619" s="25"/>
      <c r="JDN619" s="25"/>
      <c r="JDO619" s="25"/>
      <c r="JDP619" s="25"/>
      <c r="JDQ619" s="25"/>
      <c r="JDR619" s="25"/>
      <c r="JDS619" s="25"/>
      <c r="JDT619" s="25"/>
      <c r="JDU619" s="25"/>
      <c r="JDV619" s="25"/>
      <c r="JDW619" s="25"/>
      <c r="JDX619" s="25"/>
      <c r="JDY619" s="25"/>
      <c r="JDZ619" s="25"/>
      <c r="JEA619" s="25"/>
      <c r="JEB619" s="25"/>
      <c r="JEC619" s="25"/>
      <c r="JED619" s="25"/>
      <c r="JEE619" s="25"/>
      <c r="JEF619" s="25"/>
      <c r="JEG619" s="25"/>
      <c r="JEH619" s="25"/>
      <c r="JEI619" s="25"/>
      <c r="JEJ619" s="25"/>
      <c r="JEK619" s="25"/>
      <c r="JEL619" s="25"/>
      <c r="JEM619" s="25"/>
      <c r="JEN619" s="25"/>
      <c r="JEO619" s="25"/>
      <c r="JEP619" s="25"/>
      <c r="JEQ619" s="25"/>
      <c r="JER619" s="25"/>
      <c r="JES619" s="25"/>
      <c r="JET619" s="25"/>
      <c r="JEU619" s="25"/>
      <c r="JEV619" s="25"/>
      <c r="JEW619" s="25"/>
      <c r="JEX619" s="25"/>
      <c r="JEY619" s="25"/>
      <c r="JEZ619" s="25"/>
      <c r="JFA619" s="25"/>
      <c r="JFB619" s="25"/>
      <c r="JFC619" s="25"/>
      <c r="JFD619" s="25"/>
      <c r="JFE619" s="25"/>
      <c r="JFF619" s="25"/>
      <c r="JFG619" s="25"/>
      <c r="JFH619" s="25"/>
      <c r="JFI619" s="25"/>
      <c r="JFJ619" s="25"/>
      <c r="JFK619" s="25"/>
      <c r="JFL619" s="25"/>
      <c r="JFM619" s="25"/>
      <c r="JFN619" s="25"/>
      <c r="JFO619" s="25"/>
      <c r="JFP619" s="25"/>
      <c r="JFQ619" s="25"/>
      <c r="JFR619" s="25"/>
      <c r="JFS619" s="25"/>
      <c r="JFT619" s="25"/>
      <c r="JFU619" s="25"/>
      <c r="JFV619" s="25"/>
      <c r="JFW619" s="25"/>
      <c r="JFX619" s="25"/>
      <c r="JFY619" s="25"/>
      <c r="JFZ619" s="25"/>
      <c r="JGA619" s="25"/>
      <c r="JGB619" s="25"/>
      <c r="JGC619" s="25"/>
      <c r="JGD619" s="25"/>
      <c r="JGE619" s="25"/>
      <c r="JGF619" s="25"/>
      <c r="JGG619" s="25"/>
      <c r="JGH619" s="25"/>
      <c r="JGI619" s="25"/>
      <c r="JGJ619" s="25"/>
      <c r="JGK619" s="25"/>
      <c r="JGL619" s="25"/>
      <c r="JGM619" s="25"/>
      <c r="JGN619" s="25"/>
      <c r="JGO619" s="25"/>
      <c r="JGP619" s="25"/>
      <c r="JGQ619" s="25"/>
      <c r="JGR619" s="25"/>
      <c r="JGS619" s="25"/>
      <c r="JGT619" s="25"/>
      <c r="JGU619" s="25"/>
      <c r="JGV619" s="25"/>
      <c r="JGW619" s="25"/>
      <c r="JGX619" s="25"/>
      <c r="JGY619" s="25"/>
      <c r="JGZ619" s="25"/>
      <c r="JHA619" s="25"/>
      <c r="JHB619" s="25"/>
      <c r="JHC619" s="25"/>
      <c r="JHD619" s="25"/>
      <c r="JHE619" s="25"/>
      <c r="JHF619" s="25"/>
      <c r="JHG619" s="25"/>
      <c r="JHH619" s="25"/>
      <c r="JHI619" s="25"/>
      <c r="JHJ619" s="25"/>
      <c r="JHK619" s="25"/>
      <c r="JHL619" s="25"/>
      <c r="JHM619" s="25"/>
      <c r="JHN619" s="25"/>
      <c r="JHO619" s="25"/>
      <c r="JHP619" s="25"/>
      <c r="JHQ619" s="25"/>
      <c r="JHR619" s="25"/>
      <c r="JHS619" s="25"/>
      <c r="JHT619" s="25"/>
      <c r="JHU619" s="25"/>
      <c r="JHV619" s="25"/>
      <c r="JHW619" s="25"/>
      <c r="JHX619" s="25"/>
      <c r="JHY619" s="25"/>
      <c r="JHZ619" s="25"/>
      <c r="JIA619" s="25"/>
      <c r="JIB619" s="25"/>
      <c r="JIC619" s="25"/>
      <c r="JID619" s="25"/>
      <c r="JIE619" s="25"/>
      <c r="JIF619" s="25"/>
      <c r="JIG619" s="25"/>
      <c r="JIH619" s="25"/>
      <c r="JII619" s="25"/>
      <c r="JIJ619" s="25"/>
      <c r="JIK619" s="25"/>
      <c r="JIL619" s="25"/>
      <c r="JIM619" s="25"/>
      <c r="JIN619" s="25"/>
      <c r="JIO619" s="25"/>
      <c r="JIP619" s="25"/>
      <c r="JIQ619" s="25"/>
      <c r="JIR619" s="25"/>
      <c r="JIS619" s="25"/>
      <c r="JIT619" s="25"/>
      <c r="JIU619" s="25"/>
      <c r="JIV619" s="25"/>
      <c r="JIW619" s="25"/>
      <c r="JIX619" s="25"/>
      <c r="JIY619" s="25"/>
      <c r="JIZ619" s="25"/>
      <c r="JJA619" s="25"/>
      <c r="JJB619" s="25"/>
      <c r="JJC619" s="25"/>
      <c r="JJD619" s="25"/>
      <c r="JJE619" s="25"/>
      <c r="JJF619" s="25"/>
      <c r="JJG619" s="25"/>
      <c r="JJH619" s="25"/>
      <c r="JJI619" s="25"/>
      <c r="JJJ619" s="25"/>
      <c r="JJK619" s="25"/>
      <c r="JJL619" s="25"/>
      <c r="JJM619" s="25"/>
      <c r="JJN619" s="25"/>
      <c r="JJO619" s="25"/>
      <c r="JJP619" s="25"/>
      <c r="JJQ619" s="25"/>
      <c r="JJR619" s="25"/>
      <c r="JJS619" s="25"/>
      <c r="JJT619" s="25"/>
      <c r="JJU619" s="25"/>
      <c r="JJV619" s="25"/>
      <c r="JJW619" s="25"/>
      <c r="JJX619" s="25"/>
      <c r="JJY619" s="25"/>
      <c r="JJZ619" s="25"/>
      <c r="JKA619" s="25"/>
      <c r="JKB619" s="25"/>
      <c r="JKC619" s="25"/>
      <c r="JKD619" s="25"/>
      <c r="JKE619" s="25"/>
      <c r="JKF619" s="25"/>
      <c r="JKG619" s="25"/>
      <c r="JKH619" s="25"/>
      <c r="JKI619" s="25"/>
      <c r="JKJ619" s="25"/>
      <c r="JKK619" s="25"/>
      <c r="JKL619" s="25"/>
      <c r="JKM619" s="25"/>
      <c r="JKN619" s="25"/>
      <c r="JKO619" s="25"/>
      <c r="JKP619" s="25"/>
      <c r="JKQ619" s="25"/>
      <c r="JKR619" s="25"/>
      <c r="JKS619" s="25"/>
      <c r="JKT619" s="25"/>
      <c r="JKU619" s="25"/>
      <c r="JKV619" s="25"/>
      <c r="JKW619" s="25"/>
      <c r="JKX619" s="25"/>
      <c r="JKY619" s="25"/>
      <c r="JKZ619" s="25"/>
      <c r="JLA619" s="25"/>
      <c r="JLB619" s="25"/>
      <c r="JLC619" s="25"/>
      <c r="JLD619" s="25"/>
      <c r="JLE619" s="25"/>
      <c r="JLF619" s="25"/>
      <c r="JLG619" s="25"/>
      <c r="JLH619" s="25"/>
      <c r="JLI619" s="25"/>
      <c r="JLJ619" s="25"/>
      <c r="JLK619" s="25"/>
      <c r="JLL619" s="25"/>
      <c r="JLM619" s="25"/>
      <c r="JLN619" s="25"/>
      <c r="JLO619" s="25"/>
      <c r="JLP619" s="25"/>
      <c r="JLQ619" s="25"/>
      <c r="JLR619" s="25"/>
      <c r="JLS619" s="25"/>
      <c r="JLT619" s="25"/>
      <c r="JLU619" s="25"/>
      <c r="JLV619" s="25"/>
      <c r="JLW619" s="25"/>
      <c r="JLX619" s="25"/>
      <c r="JLY619" s="25"/>
      <c r="JLZ619" s="25"/>
      <c r="JMA619" s="25"/>
      <c r="JMB619" s="25"/>
      <c r="JMC619" s="25"/>
      <c r="JMD619" s="25"/>
      <c r="JME619" s="25"/>
      <c r="JMF619" s="25"/>
      <c r="JMG619" s="25"/>
      <c r="JMH619" s="25"/>
      <c r="JMI619" s="25"/>
      <c r="JMJ619" s="25"/>
      <c r="JMK619" s="25"/>
      <c r="JML619" s="25"/>
      <c r="JMM619" s="25"/>
      <c r="JMN619" s="25"/>
      <c r="JMO619" s="25"/>
      <c r="JMP619" s="25"/>
      <c r="JMQ619" s="25"/>
      <c r="JMR619" s="25"/>
      <c r="JMS619" s="25"/>
      <c r="JMT619" s="25"/>
      <c r="JMU619" s="25"/>
      <c r="JMV619" s="25"/>
      <c r="JMW619" s="25"/>
      <c r="JMX619" s="25"/>
      <c r="JMY619" s="25"/>
      <c r="JMZ619" s="25"/>
      <c r="JNA619" s="25"/>
      <c r="JNB619" s="25"/>
      <c r="JNC619" s="25"/>
      <c r="JND619" s="25"/>
      <c r="JNE619" s="25"/>
      <c r="JNF619" s="25"/>
      <c r="JNG619" s="25"/>
      <c r="JNH619" s="25"/>
      <c r="JNI619" s="25"/>
      <c r="JNJ619" s="25"/>
      <c r="JNK619" s="25"/>
      <c r="JNL619" s="25"/>
      <c r="JNM619" s="25"/>
      <c r="JNN619" s="25"/>
      <c r="JNO619" s="25"/>
      <c r="JNP619" s="25"/>
      <c r="JNQ619" s="25"/>
      <c r="JNR619" s="25"/>
      <c r="JNS619" s="25"/>
      <c r="JNT619" s="25"/>
      <c r="JNU619" s="25"/>
      <c r="JNV619" s="25"/>
      <c r="JNW619" s="25"/>
      <c r="JNX619" s="25"/>
      <c r="JNY619" s="25"/>
      <c r="JNZ619" s="25"/>
      <c r="JOA619" s="25"/>
      <c r="JOB619" s="25"/>
      <c r="JOC619" s="25"/>
      <c r="JOD619" s="25"/>
      <c r="JOE619" s="25"/>
      <c r="JOF619" s="25"/>
      <c r="JOG619" s="25"/>
      <c r="JOH619" s="25"/>
      <c r="JOI619" s="25"/>
      <c r="JOJ619" s="25"/>
      <c r="JOK619" s="25"/>
      <c r="JOL619" s="25"/>
      <c r="JOM619" s="25"/>
      <c r="JON619" s="25"/>
      <c r="JOO619" s="25"/>
      <c r="JOP619" s="25"/>
      <c r="JOQ619" s="25"/>
      <c r="JOR619" s="25"/>
      <c r="JOS619" s="25"/>
      <c r="JOT619" s="25"/>
      <c r="JOU619" s="25"/>
      <c r="JOV619" s="25"/>
      <c r="JOW619" s="25"/>
      <c r="JOX619" s="25"/>
      <c r="JOY619" s="25"/>
      <c r="JOZ619" s="25"/>
      <c r="JPA619" s="25"/>
      <c r="JPB619" s="25"/>
      <c r="JPC619" s="25"/>
      <c r="JPD619" s="25"/>
      <c r="JPE619" s="25"/>
      <c r="JPF619" s="25"/>
      <c r="JPG619" s="25"/>
      <c r="JPH619" s="25"/>
      <c r="JPI619" s="25"/>
      <c r="JPJ619" s="25"/>
      <c r="JPK619" s="25"/>
      <c r="JPL619" s="25"/>
      <c r="JPM619" s="25"/>
      <c r="JPN619" s="25"/>
      <c r="JPO619" s="25"/>
      <c r="JPP619" s="25"/>
      <c r="JPQ619" s="25"/>
      <c r="JPR619" s="25"/>
      <c r="JPS619" s="25"/>
      <c r="JPT619" s="25"/>
      <c r="JPU619" s="25"/>
      <c r="JPV619" s="25"/>
      <c r="JPW619" s="25"/>
      <c r="JPX619" s="25"/>
      <c r="JPY619" s="25"/>
      <c r="JPZ619" s="25"/>
      <c r="JQA619" s="25"/>
      <c r="JQB619" s="25"/>
      <c r="JQC619" s="25"/>
      <c r="JQD619" s="25"/>
      <c r="JQE619" s="25"/>
      <c r="JQF619" s="25"/>
      <c r="JQG619" s="25"/>
      <c r="JQH619" s="25"/>
      <c r="JQI619" s="25"/>
      <c r="JQJ619" s="25"/>
      <c r="JQK619" s="25"/>
      <c r="JQL619" s="25"/>
      <c r="JQM619" s="25"/>
      <c r="JQN619" s="25"/>
      <c r="JQO619" s="25"/>
      <c r="JQP619" s="25"/>
      <c r="JQQ619" s="25"/>
      <c r="JQR619" s="25"/>
      <c r="JQS619" s="25"/>
      <c r="JQT619" s="25"/>
      <c r="JQU619" s="25"/>
      <c r="JQV619" s="25"/>
      <c r="JQW619" s="25"/>
      <c r="JQX619" s="25"/>
      <c r="JQY619" s="25"/>
      <c r="JQZ619" s="25"/>
      <c r="JRA619" s="25"/>
      <c r="JRB619" s="25"/>
      <c r="JRC619" s="25"/>
      <c r="JRD619" s="25"/>
      <c r="JRE619" s="25"/>
      <c r="JRF619" s="25"/>
      <c r="JRG619" s="25"/>
      <c r="JRH619" s="25"/>
      <c r="JRI619" s="25"/>
      <c r="JRJ619" s="25"/>
      <c r="JRK619" s="25"/>
      <c r="JRL619" s="25"/>
      <c r="JRM619" s="25"/>
      <c r="JRN619" s="25"/>
      <c r="JRO619" s="25"/>
      <c r="JRP619" s="25"/>
      <c r="JRQ619" s="25"/>
      <c r="JRR619" s="25"/>
      <c r="JRS619" s="25"/>
      <c r="JRT619" s="25"/>
      <c r="JRU619" s="25"/>
      <c r="JRV619" s="25"/>
      <c r="JRW619" s="25"/>
      <c r="JRX619" s="25"/>
      <c r="JRY619" s="25"/>
      <c r="JRZ619" s="25"/>
      <c r="JSA619" s="25"/>
      <c r="JSB619" s="25"/>
      <c r="JSC619" s="25"/>
      <c r="JSD619" s="25"/>
      <c r="JSE619" s="25"/>
      <c r="JSF619" s="25"/>
      <c r="JSG619" s="25"/>
      <c r="JSH619" s="25"/>
      <c r="JSI619" s="25"/>
      <c r="JSJ619" s="25"/>
      <c r="JSK619" s="25"/>
      <c r="JSL619" s="25"/>
      <c r="JSM619" s="25"/>
      <c r="JSN619" s="25"/>
      <c r="JSO619" s="25"/>
      <c r="JSP619" s="25"/>
      <c r="JSQ619" s="25"/>
      <c r="JSR619" s="25"/>
      <c r="JSS619" s="25"/>
      <c r="JST619" s="25"/>
      <c r="JSU619" s="25"/>
      <c r="JSV619" s="25"/>
      <c r="JSW619" s="25"/>
      <c r="JSX619" s="25"/>
      <c r="JSY619" s="25"/>
      <c r="JSZ619" s="25"/>
      <c r="JTA619" s="25"/>
      <c r="JTB619" s="25"/>
      <c r="JTC619" s="25"/>
      <c r="JTD619" s="25"/>
      <c r="JTE619" s="25"/>
      <c r="JTF619" s="25"/>
      <c r="JTG619" s="25"/>
      <c r="JTH619" s="25"/>
      <c r="JTI619" s="25"/>
      <c r="JTJ619" s="25"/>
      <c r="JTK619" s="25"/>
      <c r="JTL619" s="25"/>
      <c r="JTM619" s="25"/>
      <c r="JTN619" s="25"/>
      <c r="JTO619" s="25"/>
      <c r="JTP619" s="25"/>
      <c r="JTQ619" s="25"/>
      <c r="JTR619" s="25"/>
      <c r="JTS619" s="25"/>
      <c r="JTT619" s="25"/>
      <c r="JTU619" s="25"/>
      <c r="JTV619" s="25"/>
      <c r="JTW619" s="25"/>
      <c r="JTX619" s="25"/>
      <c r="JTY619" s="25"/>
      <c r="JTZ619" s="25"/>
      <c r="JUA619" s="25"/>
      <c r="JUB619" s="25"/>
      <c r="JUC619" s="25"/>
      <c r="JUD619" s="25"/>
      <c r="JUE619" s="25"/>
      <c r="JUF619" s="25"/>
      <c r="JUG619" s="25"/>
      <c r="JUH619" s="25"/>
      <c r="JUI619" s="25"/>
      <c r="JUJ619" s="25"/>
      <c r="JUK619" s="25"/>
      <c r="JUL619" s="25"/>
      <c r="JUM619" s="25"/>
      <c r="JUN619" s="25"/>
      <c r="JUO619" s="25"/>
      <c r="JUP619" s="25"/>
      <c r="JUQ619" s="25"/>
      <c r="JUR619" s="25"/>
      <c r="JUS619" s="25"/>
      <c r="JUT619" s="25"/>
      <c r="JUU619" s="25"/>
      <c r="JUV619" s="25"/>
      <c r="JUW619" s="25"/>
      <c r="JUX619" s="25"/>
      <c r="JUY619" s="25"/>
      <c r="JUZ619" s="25"/>
      <c r="JVA619" s="25"/>
      <c r="JVB619" s="25"/>
      <c r="JVC619" s="25"/>
      <c r="JVD619" s="25"/>
      <c r="JVE619" s="25"/>
      <c r="JVF619" s="25"/>
      <c r="JVG619" s="25"/>
      <c r="JVH619" s="25"/>
      <c r="JVI619" s="25"/>
      <c r="JVJ619" s="25"/>
      <c r="JVK619" s="25"/>
      <c r="JVL619" s="25"/>
      <c r="JVM619" s="25"/>
      <c r="JVN619" s="25"/>
      <c r="JVO619" s="25"/>
      <c r="JVP619" s="25"/>
      <c r="JVQ619" s="25"/>
      <c r="JVR619" s="25"/>
      <c r="JVS619" s="25"/>
      <c r="JVT619" s="25"/>
      <c r="JVU619" s="25"/>
      <c r="JVV619" s="25"/>
      <c r="JVW619" s="25"/>
      <c r="JVX619" s="25"/>
      <c r="JVY619" s="25"/>
      <c r="JVZ619" s="25"/>
      <c r="JWA619" s="25"/>
      <c r="JWB619" s="25"/>
      <c r="JWC619" s="25"/>
      <c r="JWD619" s="25"/>
      <c r="JWE619" s="25"/>
      <c r="JWF619" s="25"/>
      <c r="JWG619" s="25"/>
      <c r="JWH619" s="25"/>
      <c r="JWI619" s="25"/>
      <c r="JWJ619" s="25"/>
      <c r="JWK619" s="25"/>
      <c r="JWL619" s="25"/>
      <c r="JWM619" s="25"/>
      <c r="JWN619" s="25"/>
      <c r="JWO619" s="25"/>
      <c r="JWP619" s="25"/>
      <c r="JWQ619" s="25"/>
      <c r="JWR619" s="25"/>
      <c r="JWS619" s="25"/>
      <c r="JWT619" s="25"/>
      <c r="JWU619" s="25"/>
      <c r="JWV619" s="25"/>
      <c r="JWW619" s="25"/>
      <c r="JWX619" s="25"/>
      <c r="JWY619" s="25"/>
      <c r="JWZ619" s="25"/>
      <c r="JXA619" s="25"/>
      <c r="JXB619" s="25"/>
      <c r="JXC619" s="25"/>
      <c r="JXD619" s="25"/>
      <c r="JXE619" s="25"/>
      <c r="JXF619" s="25"/>
      <c r="JXG619" s="25"/>
      <c r="JXH619" s="25"/>
      <c r="JXI619" s="25"/>
      <c r="JXJ619" s="25"/>
      <c r="JXK619" s="25"/>
      <c r="JXL619" s="25"/>
      <c r="JXM619" s="25"/>
      <c r="JXN619" s="25"/>
      <c r="JXO619" s="25"/>
      <c r="JXP619" s="25"/>
      <c r="JXQ619" s="25"/>
      <c r="JXR619" s="25"/>
      <c r="JXS619" s="25"/>
      <c r="JXT619" s="25"/>
      <c r="JXU619" s="25"/>
      <c r="JXV619" s="25"/>
      <c r="JXW619" s="25"/>
      <c r="JXX619" s="25"/>
      <c r="JXY619" s="25"/>
      <c r="JXZ619" s="25"/>
      <c r="JYA619" s="25"/>
      <c r="JYB619" s="25"/>
      <c r="JYC619" s="25"/>
      <c r="JYD619" s="25"/>
      <c r="JYE619" s="25"/>
      <c r="JYF619" s="25"/>
      <c r="JYG619" s="25"/>
      <c r="JYH619" s="25"/>
      <c r="JYI619" s="25"/>
      <c r="JYJ619" s="25"/>
      <c r="JYK619" s="25"/>
      <c r="JYL619" s="25"/>
      <c r="JYM619" s="25"/>
      <c r="JYN619" s="25"/>
      <c r="JYO619" s="25"/>
      <c r="JYP619" s="25"/>
      <c r="JYQ619" s="25"/>
      <c r="JYR619" s="25"/>
      <c r="JYS619" s="25"/>
      <c r="JYT619" s="25"/>
      <c r="JYU619" s="25"/>
      <c r="JYV619" s="25"/>
      <c r="JYW619" s="25"/>
      <c r="JYX619" s="25"/>
      <c r="JYY619" s="25"/>
      <c r="JYZ619" s="25"/>
      <c r="JZA619" s="25"/>
      <c r="JZB619" s="25"/>
      <c r="JZC619" s="25"/>
      <c r="JZD619" s="25"/>
      <c r="JZE619" s="25"/>
      <c r="JZF619" s="25"/>
      <c r="JZG619" s="25"/>
      <c r="JZH619" s="25"/>
      <c r="JZI619" s="25"/>
      <c r="JZJ619" s="25"/>
      <c r="JZK619" s="25"/>
      <c r="JZL619" s="25"/>
      <c r="JZM619" s="25"/>
      <c r="JZN619" s="25"/>
      <c r="JZO619" s="25"/>
      <c r="JZP619" s="25"/>
      <c r="JZQ619" s="25"/>
      <c r="JZR619" s="25"/>
      <c r="JZS619" s="25"/>
      <c r="JZT619" s="25"/>
      <c r="JZU619" s="25"/>
      <c r="JZV619" s="25"/>
      <c r="JZW619" s="25"/>
      <c r="JZX619" s="25"/>
      <c r="JZY619" s="25"/>
      <c r="JZZ619" s="25"/>
      <c r="KAA619" s="25"/>
      <c r="KAB619" s="25"/>
      <c r="KAC619" s="25"/>
      <c r="KAD619" s="25"/>
      <c r="KAE619" s="25"/>
      <c r="KAF619" s="25"/>
      <c r="KAG619" s="25"/>
      <c r="KAH619" s="25"/>
      <c r="KAI619" s="25"/>
      <c r="KAJ619" s="25"/>
      <c r="KAK619" s="25"/>
      <c r="KAL619" s="25"/>
      <c r="KAM619" s="25"/>
      <c r="KAN619" s="25"/>
      <c r="KAO619" s="25"/>
      <c r="KAP619" s="25"/>
      <c r="KAQ619" s="25"/>
      <c r="KAR619" s="25"/>
      <c r="KAS619" s="25"/>
      <c r="KAT619" s="25"/>
      <c r="KAU619" s="25"/>
      <c r="KAV619" s="25"/>
      <c r="KAW619" s="25"/>
      <c r="KAX619" s="25"/>
      <c r="KAY619" s="25"/>
      <c r="KAZ619" s="25"/>
      <c r="KBA619" s="25"/>
      <c r="KBB619" s="25"/>
      <c r="KBC619" s="25"/>
      <c r="KBD619" s="25"/>
      <c r="KBE619" s="25"/>
      <c r="KBF619" s="25"/>
      <c r="KBG619" s="25"/>
      <c r="KBH619" s="25"/>
      <c r="KBI619" s="25"/>
      <c r="KBJ619" s="25"/>
      <c r="KBK619" s="25"/>
      <c r="KBL619" s="25"/>
      <c r="KBM619" s="25"/>
      <c r="KBN619" s="25"/>
      <c r="KBO619" s="25"/>
      <c r="KBP619" s="25"/>
      <c r="KBQ619" s="25"/>
      <c r="KBR619" s="25"/>
      <c r="KBS619" s="25"/>
      <c r="KBT619" s="25"/>
      <c r="KBU619" s="25"/>
      <c r="KBV619" s="25"/>
      <c r="KBW619" s="25"/>
      <c r="KBX619" s="25"/>
      <c r="KBY619" s="25"/>
      <c r="KBZ619" s="25"/>
      <c r="KCA619" s="25"/>
      <c r="KCB619" s="25"/>
      <c r="KCC619" s="25"/>
      <c r="KCD619" s="25"/>
      <c r="KCE619" s="25"/>
      <c r="KCF619" s="25"/>
      <c r="KCG619" s="25"/>
      <c r="KCH619" s="25"/>
      <c r="KCI619" s="25"/>
      <c r="KCJ619" s="25"/>
      <c r="KCK619" s="25"/>
      <c r="KCL619" s="25"/>
      <c r="KCM619" s="25"/>
      <c r="KCN619" s="25"/>
      <c r="KCO619" s="25"/>
      <c r="KCP619" s="25"/>
      <c r="KCQ619" s="25"/>
      <c r="KCR619" s="25"/>
      <c r="KCS619" s="25"/>
      <c r="KCT619" s="25"/>
      <c r="KCU619" s="25"/>
      <c r="KCV619" s="25"/>
      <c r="KCW619" s="25"/>
      <c r="KCX619" s="25"/>
      <c r="KCY619" s="25"/>
      <c r="KCZ619" s="25"/>
      <c r="KDA619" s="25"/>
      <c r="KDB619" s="25"/>
      <c r="KDC619" s="25"/>
      <c r="KDD619" s="25"/>
      <c r="KDE619" s="25"/>
      <c r="KDF619" s="25"/>
      <c r="KDG619" s="25"/>
      <c r="KDH619" s="25"/>
      <c r="KDI619" s="25"/>
      <c r="KDJ619" s="25"/>
      <c r="KDK619" s="25"/>
      <c r="KDL619" s="25"/>
      <c r="KDM619" s="25"/>
      <c r="KDN619" s="25"/>
      <c r="KDO619" s="25"/>
      <c r="KDP619" s="25"/>
      <c r="KDQ619" s="25"/>
      <c r="KDR619" s="25"/>
      <c r="KDS619" s="25"/>
      <c r="KDT619" s="25"/>
      <c r="KDU619" s="25"/>
      <c r="KDV619" s="25"/>
      <c r="KDW619" s="25"/>
      <c r="KDX619" s="25"/>
      <c r="KDY619" s="25"/>
      <c r="KDZ619" s="25"/>
      <c r="KEA619" s="25"/>
      <c r="KEB619" s="25"/>
      <c r="KEC619" s="25"/>
      <c r="KED619" s="25"/>
      <c r="KEE619" s="25"/>
      <c r="KEF619" s="25"/>
      <c r="KEG619" s="25"/>
      <c r="KEH619" s="25"/>
      <c r="KEI619" s="25"/>
      <c r="KEJ619" s="25"/>
      <c r="KEK619" s="25"/>
      <c r="KEL619" s="25"/>
      <c r="KEM619" s="25"/>
      <c r="KEN619" s="25"/>
      <c r="KEO619" s="25"/>
      <c r="KEP619" s="25"/>
      <c r="KEQ619" s="25"/>
      <c r="KER619" s="25"/>
      <c r="KES619" s="25"/>
      <c r="KET619" s="25"/>
      <c r="KEU619" s="25"/>
      <c r="KEV619" s="25"/>
      <c r="KEW619" s="25"/>
      <c r="KEX619" s="25"/>
      <c r="KEY619" s="25"/>
      <c r="KEZ619" s="25"/>
      <c r="KFA619" s="25"/>
      <c r="KFB619" s="25"/>
      <c r="KFC619" s="25"/>
      <c r="KFD619" s="25"/>
      <c r="KFE619" s="25"/>
      <c r="KFF619" s="25"/>
      <c r="KFG619" s="25"/>
      <c r="KFH619" s="25"/>
      <c r="KFI619" s="25"/>
      <c r="KFJ619" s="25"/>
      <c r="KFK619" s="25"/>
      <c r="KFL619" s="25"/>
      <c r="KFM619" s="25"/>
      <c r="KFN619" s="25"/>
      <c r="KFO619" s="25"/>
      <c r="KFP619" s="25"/>
      <c r="KFQ619" s="25"/>
      <c r="KFR619" s="25"/>
      <c r="KFS619" s="25"/>
      <c r="KFT619" s="25"/>
      <c r="KFU619" s="25"/>
      <c r="KFV619" s="25"/>
      <c r="KFW619" s="25"/>
      <c r="KFX619" s="25"/>
      <c r="KFY619" s="25"/>
      <c r="KFZ619" s="25"/>
      <c r="KGA619" s="25"/>
      <c r="KGB619" s="25"/>
      <c r="KGC619" s="25"/>
      <c r="KGD619" s="25"/>
      <c r="KGE619" s="25"/>
      <c r="KGF619" s="25"/>
      <c r="KGG619" s="25"/>
      <c r="KGH619" s="25"/>
      <c r="KGI619" s="25"/>
      <c r="KGJ619" s="25"/>
      <c r="KGK619" s="25"/>
      <c r="KGL619" s="25"/>
      <c r="KGM619" s="25"/>
      <c r="KGN619" s="25"/>
      <c r="KGO619" s="25"/>
      <c r="KGP619" s="25"/>
      <c r="KGQ619" s="25"/>
      <c r="KGR619" s="25"/>
      <c r="KGS619" s="25"/>
      <c r="KGT619" s="25"/>
      <c r="KGU619" s="25"/>
      <c r="KGV619" s="25"/>
      <c r="KGW619" s="25"/>
      <c r="KGX619" s="25"/>
      <c r="KGY619" s="25"/>
      <c r="KGZ619" s="25"/>
      <c r="KHA619" s="25"/>
      <c r="KHB619" s="25"/>
      <c r="KHC619" s="25"/>
      <c r="KHD619" s="25"/>
      <c r="KHE619" s="25"/>
      <c r="KHF619" s="25"/>
      <c r="KHG619" s="25"/>
      <c r="KHH619" s="25"/>
      <c r="KHI619" s="25"/>
      <c r="KHJ619" s="25"/>
      <c r="KHK619" s="25"/>
      <c r="KHL619" s="25"/>
      <c r="KHM619" s="25"/>
      <c r="KHN619" s="25"/>
      <c r="KHO619" s="25"/>
      <c r="KHP619" s="25"/>
      <c r="KHQ619" s="25"/>
      <c r="KHR619" s="25"/>
      <c r="KHS619" s="25"/>
      <c r="KHT619" s="25"/>
      <c r="KHU619" s="25"/>
      <c r="KHV619" s="25"/>
      <c r="KHW619" s="25"/>
      <c r="KHX619" s="25"/>
      <c r="KHY619" s="25"/>
      <c r="KHZ619" s="25"/>
      <c r="KIA619" s="25"/>
      <c r="KIB619" s="25"/>
      <c r="KIC619" s="25"/>
      <c r="KID619" s="25"/>
      <c r="KIE619" s="25"/>
      <c r="KIF619" s="25"/>
      <c r="KIG619" s="25"/>
      <c r="KIH619" s="25"/>
      <c r="KII619" s="25"/>
      <c r="KIJ619" s="25"/>
      <c r="KIK619" s="25"/>
      <c r="KIL619" s="25"/>
      <c r="KIM619" s="25"/>
      <c r="KIN619" s="25"/>
      <c r="KIO619" s="25"/>
      <c r="KIP619" s="25"/>
      <c r="KIQ619" s="25"/>
      <c r="KIR619" s="25"/>
      <c r="KIS619" s="25"/>
      <c r="KIT619" s="25"/>
      <c r="KIU619" s="25"/>
      <c r="KIV619" s="25"/>
      <c r="KIW619" s="25"/>
      <c r="KIX619" s="25"/>
      <c r="KIY619" s="25"/>
      <c r="KIZ619" s="25"/>
      <c r="KJA619" s="25"/>
      <c r="KJB619" s="25"/>
      <c r="KJC619" s="25"/>
      <c r="KJD619" s="25"/>
      <c r="KJE619" s="25"/>
      <c r="KJF619" s="25"/>
      <c r="KJG619" s="25"/>
      <c r="KJH619" s="25"/>
      <c r="KJI619" s="25"/>
      <c r="KJJ619" s="25"/>
      <c r="KJK619" s="25"/>
      <c r="KJL619" s="25"/>
      <c r="KJM619" s="25"/>
      <c r="KJN619" s="25"/>
      <c r="KJO619" s="25"/>
      <c r="KJP619" s="25"/>
      <c r="KJQ619" s="25"/>
      <c r="KJR619" s="25"/>
      <c r="KJS619" s="25"/>
      <c r="KJT619" s="25"/>
      <c r="KJU619" s="25"/>
      <c r="KJV619" s="25"/>
      <c r="KJW619" s="25"/>
      <c r="KJX619" s="25"/>
      <c r="KJY619" s="25"/>
      <c r="KJZ619" s="25"/>
      <c r="KKA619" s="25"/>
      <c r="KKB619" s="25"/>
      <c r="KKC619" s="25"/>
      <c r="KKD619" s="25"/>
      <c r="KKE619" s="25"/>
      <c r="KKF619" s="25"/>
      <c r="KKG619" s="25"/>
      <c r="KKH619" s="25"/>
      <c r="KKI619" s="25"/>
      <c r="KKJ619" s="25"/>
      <c r="KKK619" s="25"/>
      <c r="KKL619" s="25"/>
      <c r="KKM619" s="25"/>
      <c r="KKN619" s="25"/>
      <c r="KKO619" s="25"/>
      <c r="KKP619" s="25"/>
      <c r="KKQ619" s="25"/>
      <c r="KKR619" s="25"/>
      <c r="KKS619" s="25"/>
      <c r="KKT619" s="25"/>
      <c r="KKU619" s="25"/>
      <c r="KKV619" s="25"/>
      <c r="KKW619" s="25"/>
      <c r="KKX619" s="25"/>
      <c r="KKY619" s="25"/>
      <c r="KKZ619" s="25"/>
      <c r="KLA619" s="25"/>
      <c r="KLB619" s="25"/>
      <c r="KLC619" s="25"/>
      <c r="KLD619" s="25"/>
      <c r="KLE619" s="25"/>
      <c r="KLF619" s="25"/>
      <c r="KLG619" s="25"/>
      <c r="KLH619" s="25"/>
      <c r="KLI619" s="25"/>
      <c r="KLJ619" s="25"/>
      <c r="KLK619" s="25"/>
      <c r="KLL619" s="25"/>
      <c r="KLM619" s="25"/>
      <c r="KLN619" s="25"/>
      <c r="KLO619" s="25"/>
      <c r="KLP619" s="25"/>
      <c r="KLQ619" s="25"/>
      <c r="KLR619" s="25"/>
      <c r="KLS619" s="25"/>
      <c r="KLT619" s="25"/>
      <c r="KLU619" s="25"/>
      <c r="KLV619" s="25"/>
      <c r="KLW619" s="25"/>
      <c r="KLX619" s="25"/>
      <c r="KLY619" s="25"/>
      <c r="KLZ619" s="25"/>
      <c r="KMA619" s="25"/>
      <c r="KMB619" s="25"/>
      <c r="KMC619" s="25"/>
      <c r="KMD619" s="25"/>
      <c r="KME619" s="25"/>
      <c r="KMF619" s="25"/>
      <c r="KMG619" s="25"/>
      <c r="KMH619" s="25"/>
      <c r="KMI619" s="25"/>
      <c r="KMJ619" s="25"/>
      <c r="KMK619" s="25"/>
      <c r="KML619" s="25"/>
      <c r="KMM619" s="25"/>
      <c r="KMN619" s="25"/>
      <c r="KMO619" s="25"/>
      <c r="KMP619" s="25"/>
      <c r="KMQ619" s="25"/>
      <c r="KMR619" s="25"/>
      <c r="KMS619" s="25"/>
      <c r="KMT619" s="25"/>
      <c r="KMU619" s="25"/>
      <c r="KMV619" s="25"/>
      <c r="KMW619" s="25"/>
      <c r="KMX619" s="25"/>
      <c r="KMY619" s="25"/>
      <c r="KMZ619" s="25"/>
      <c r="KNA619" s="25"/>
      <c r="KNB619" s="25"/>
      <c r="KNC619" s="25"/>
      <c r="KND619" s="25"/>
      <c r="KNE619" s="25"/>
      <c r="KNF619" s="25"/>
      <c r="KNG619" s="25"/>
      <c r="KNH619" s="25"/>
      <c r="KNI619" s="25"/>
      <c r="KNJ619" s="25"/>
      <c r="KNK619" s="25"/>
      <c r="KNL619" s="25"/>
      <c r="KNM619" s="25"/>
      <c r="KNN619" s="25"/>
      <c r="KNO619" s="25"/>
      <c r="KNP619" s="25"/>
      <c r="KNQ619" s="25"/>
      <c r="KNR619" s="25"/>
      <c r="KNS619" s="25"/>
      <c r="KNT619" s="25"/>
      <c r="KNU619" s="25"/>
      <c r="KNV619" s="25"/>
      <c r="KNW619" s="25"/>
      <c r="KNX619" s="25"/>
      <c r="KNY619" s="25"/>
      <c r="KNZ619" s="25"/>
      <c r="KOA619" s="25"/>
      <c r="KOB619" s="25"/>
      <c r="KOC619" s="25"/>
      <c r="KOD619" s="25"/>
      <c r="KOE619" s="25"/>
      <c r="KOF619" s="25"/>
      <c r="KOG619" s="25"/>
      <c r="KOH619" s="25"/>
      <c r="KOI619" s="25"/>
      <c r="KOJ619" s="25"/>
      <c r="KOK619" s="25"/>
      <c r="KOL619" s="25"/>
      <c r="KOM619" s="25"/>
      <c r="KON619" s="25"/>
      <c r="KOO619" s="25"/>
      <c r="KOP619" s="25"/>
      <c r="KOQ619" s="25"/>
      <c r="KOR619" s="25"/>
      <c r="KOS619" s="25"/>
      <c r="KOT619" s="25"/>
      <c r="KOU619" s="25"/>
      <c r="KOV619" s="25"/>
      <c r="KOW619" s="25"/>
      <c r="KOX619" s="25"/>
      <c r="KOY619" s="25"/>
      <c r="KOZ619" s="25"/>
      <c r="KPA619" s="25"/>
      <c r="KPB619" s="25"/>
      <c r="KPC619" s="25"/>
      <c r="KPD619" s="25"/>
      <c r="KPE619" s="25"/>
      <c r="KPF619" s="25"/>
      <c r="KPG619" s="25"/>
      <c r="KPH619" s="25"/>
      <c r="KPI619" s="25"/>
      <c r="KPJ619" s="25"/>
      <c r="KPK619" s="25"/>
      <c r="KPL619" s="25"/>
      <c r="KPM619" s="25"/>
      <c r="KPN619" s="25"/>
      <c r="KPO619" s="25"/>
      <c r="KPP619" s="25"/>
      <c r="KPQ619" s="25"/>
      <c r="KPR619" s="25"/>
      <c r="KPS619" s="25"/>
      <c r="KPT619" s="25"/>
      <c r="KPU619" s="25"/>
      <c r="KPV619" s="25"/>
      <c r="KPW619" s="25"/>
      <c r="KPX619" s="25"/>
      <c r="KPY619" s="25"/>
      <c r="KPZ619" s="25"/>
      <c r="KQA619" s="25"/>
      <c r="KQB619" s="25"/>
      <c r="KQC619" s="25"/>
      <c r="KQD619" s="25"/>
      <c r="KQE619" s="25"/>
      <c r="KQF619" s="25"/>
      <c r="KQG619" s="25"/>
      <c r="KQH619" s="25"/>
      <c r="KQI619" s="25"/>
      <c r="KQJ619" s="25"/>
      <c r="KQK619" s="25"/>
      <c r="KQL619" s="25"/>
      <c r="KQM619" s="25"/>
      <c r="KQN619" s="25"/>
      <c r="KQO619" s="25"/>
      <c r="KQP619" s="25"/>
      <c r="KQQ619" s="25"/>
      <c r="KQR619" s="25"/>
      <c r="KQS619" s="25"/>
      <c r="KQT619" s="25"/>
      <c r="KQU619" s="25"/>
      <c r="KQV619" s="25"/>
      <c r="KQW619" s="25"/>
      <c r="KQX619" s="25"/>
      <c r="KQY619" s="25"/>
      <c r="KQZ619" s="25"/>
      <c r="KRA619" s="25"/>
      <c r="KRB619" s="25"/>
      <c r="KRC619" s="25"/>
      <c r="KRD619" s="25"/>
      <c r="KRE619" s="25"/>
      <c r="KRF619" s="25"/>
      <c r="KRG619" s="25"/>
      <c r="KRH619" s="25"/>
      <c r="KRI619" s="25"/>
      <c r="KRJ619" s="25"/>
      <c r="KRK619" s="25"/>
      <c r="KRL619" s="25"/>
      <c r="KRM619" s="25"/>
      <c r="KRN619" s="25"/>
      <c r="KRO619" s="25"/>
      <c r="KRP619" s="25"/>
      <c r="KRQ619" s="25"/>
      <c r="KRR619" s="25"/>
      <c r="KRS619" s="25"/>
      <c r="KRT619" s="25"/>
      <c r="KRU619" s="25"/>
      <c r="KRV619" s="25"/>
      <c r="KRW619" s="25"/>
      <c r="KRX619" s="25"/>
      <c r="KRY619" s="25"/>
      <c r="KRZ619" s="25"/>
      <c r="KSA619" s="25"/>
      <c r="KSB619" s="25"/>
      <c r="KSC619" s="25"/>
      <c r="KSD619" s="25"/>
      <c r="KSE619" s="25"/>
      <c r="KSF619" s="25"/>
      <c r="KSG619" s="25"/>
      <c r="KSH619" s="25"/>
      <c r="KSI619" s="25"/>
      <c r="KSJ619" s="25"/>
      <c r="KSK619" s="25"/>
      <c r="KSL619" s="25"/>
      <c r="KSM619" s="25"/>
      <c r="KSN619" s="25"/>
      <c r="KSO619" s="25"/>
      <c r="KSP619" s="25"/>
      <c r="KSQ619" s="25"/>
      <c r="KSR619" s="25"/>
      <c r="KSS619" s="25"/>
      <c r="KST619" s="25"/>
      <c r="KSU619" s="25"/>
      <c r="KSV619" s="25"/>
      <c r="KSW619" s="25"/>
      <c r="KSX619" s="25"/>
      <c r="KSY619" s="25"/>
      <c r="KSZ619" s="25"/>
      <c r="KTA619" s="25"/>
      <c r="KTB619" s="25"/>
      <c r="KTC619" s="25"/>
      <c r="KTD619" s="25"/>
      <c r="KTE619" s="25"/>
      <c r="KTF619" s="25"/>
      <c r="KTG619" s="25"/>
      <c r="KTH619" s="25"/>
      <c r="KTI619" s="25"/>
      <c r="KTJ619" s="25"/>
      <c r="KTK619" s="25"/>
      <c r="KTL619" s="25"/>
      <c r="KTM619" s="25"/>
      <c r="KTN619" s="25"/>
      <c r="KTO619" s="25"/>
      <c r="KTP619" s="25"/>
      <c r="KTQ619" s="25"/>
      <c r="KTR619" s="25"/>
      <c r="KTS619" s="25"/>
      <c r="KTT619" s="25"/>
      <c r="KTU619" s="25"/>
      <c r="KTV619" s="25"/>
      <c r="KTW619" s="25"/>
      <c r="KTX619" s="25"/>
      <c r="KTY619" s="25"/>
      <c r="KTZ619" s="25"/>
      <c r="KUA619" s="25"/>
      <c r="KUB619" s="25"/>
      <c r="KUC619" s="25"/>
      <c r="KUD619" s="25"/>
      <c r="KUE619" s="25"/>
      <c r="KUF619" s="25"/>
      <c r="KUG619" s="25"/>
      <c r="KUH619" s="25"/>
      <c r="KUI619" s="25"/>
      <c r="KUJ619" s="25"/>
      <c r="KUK619" s="25"/>
      <c r="KUL619" s="25"/>
      <c r="KUM619" s="25"/>
      <c r="KUN619" s="25"/>
      <c r="KUO619" s="25"/>
      <c r="KUP619" s="25"/>
      <c r="KUQ619" s="25"/>
      <c r="KUR619" s="25"/>
      <c r="KUS619" s="25"/>
      <c r="KUT619" s="25"/>
      <c r="KUU619" s="25"/>
      <c r="KUV619" s="25"/>
      <c r="KUW619" s="25"/>
      <c r="KUX619" s="25"/>
      <c r="KUY619" s="25"/>
      <c r="KUZ619" s="25"/>
      <c r="KVA619" s="25"/>
      <c r="KVB619" s="25"/>
      <c r="KVC619" s="25"/>
      <c r="KVD619" s="25"/>
      <c r="KVE619" s="25"/>
      <c r="KVF619" s="25"/>
      <c r="KVG619" s="25"/>
      <c r="KVH619" s="25"/>
      <c r="KVI619" s="25"/>
      <c r="KVJ619" s="25"/>
      <c r="KVK619" s="25"/>
      <c r="KVL619" s="25"/>
      <c r="KVM619" s="25"/>
      <c r="KVN619" s="25"/>
      <c r="KVO619" s="25"/>
      <c r="KVP619" s="25"/>
      <c r="KVQ619" s="25"/>
      <c r="KVR619" s="25"/>
      <c r="KVS619" s="25"/>
      <c r="KVT619" s="25"/>
      <c r="KVU619" s="25"/>
      <c r="KVV619" s="25"/>
      <c r="KVW619" s="25"/>
      <c r="KVX619" s="25"/>
      <c r="KVY619" s="25"/>
      <c r="KVZ619" s="25"/>
      <c r="KWA619" s="25"/>
      <c r="KWB619" s="25"/>
      <c r="KWC619" s="25"/>
      <c r="KWD619" s="25"/>
      <c r="KWE619" s="25"/>
      <c r="KWF619" s="25"/>
      <c r="KWG619" s="25"/>
      <c r="KWH619" s="25"/>
      <c r="KWI619" s="25"/>
      <c r="KWJ619" s="25"/>
      <c r="KWK619" s="25"/>
      <c r="KWL619" s="25"/>
      <c r="KWM619" s="25"/>
      <c r="KWN619" s="25"/>
      <c r="KWO619" s="25"/>
      <c r="KWP619" s="25"/>
      <c r="KWQ619" s="25"/>
      <c r="KWR619" s="25"/>
      <c r="KWS619" s="25"/>
      <c r="KWT619" s="25"/>
      <c r="KWU619" s="25"/>
      <c r="KWV619" s="25"/>
      <c r="KWW619" s="25"/>
      <c r="KWX619" s="25"/>
      <c r="KWY619" s="25"/>
      <c r="KWZ619" s="25"/>
      <c r="KXA619" s="25"/>
      <c r="KXB619" s="25"/>
      <c r="KXC619" s="25"/>
      <c r="KXD619" s="25"/>
      <c r="KXE619" s="25"/>
      <c r="KXF619" s="25"/>
      <c r="KXG619" s="25"/>
      <c r="KXH619" s="25"/>
      <c r="KXI619" s="25"/>
      <c r="KXJ619" s="25"/>
      <c r="KXK619" s="25"/>
      <c r="KXL619" s="25"/>
      <c r="KXM619" s="25"/>
      <c r="KXN619" s="25"/>
      <c r="KXO619" s="25"/>
      <c r="KXP619" s="25"/>
      <c r="KXQ619" s="25"/>
      <c r="KXR619" s="25"/>
      <c r="KXS619" s="25"/>
      <c r="KXT619" s="25"/>
      <c r="KXU619" s="25"/>
      <c r="KXV619" s="25"/>
      <c r="KXW619" s="25"/>
      <c r="KXX619" s="25"/>
      <c r="KXY619" s="25"/>
      <c r="KXZ619" s="25"/>
      <c r="KYA619" s="25"/>
      <c r="KYB619" s="25"/>
      <c r="KYC619" s="25"/>
      <c r="KYD619" s="25"/>
      <c r="KYE619" s="25"/>
      <c r="KYF619" s="25"/>
      <c r="KYG619" s="25"/>
      <c r="KYH619" s="25"/>
      <c r="KYI619" s="25"/>
      <c r="KYJ619" s="25"/>
      <c r="KYK619" s="25"/>
      <c r="KYL619" s="25"/>
      <c r="KYM619" s="25"/>
      <c r="KYN619" s="25"/>
      <c r="KYO619" s="25"/>
      <c r="KYP619" s="25"/>
      <c r="KYQ619" s="25"/>
      <c r="KYR619" s="25"/>
      <c r="KYS619" s="25"/>
      <c r="KYT619" s="25"/>
      <c r="KYU619" s="25"/>
      <c r="KYV619" s="25"/>
      <c r="KYW619" s="25"/>
      <c r="KYX619" s="25"/>
      <c r="KYY619" s="25"/>
      <c r="KYZ619" s="25"/>
      <c r="KZA619" s="25"/>
      <c r="KZB619" s="25"/>
      <c r="KZC619" s="25"/>
      <c r="KZD619" s="25"/>
      <c r="KZE619" s="25"/>
      <c r="KZF619" s="25"/>
      <c r="KZG619" s="25"/>
      <c r="KZH619" s="25"/>
      <c r="KZI619" s="25"/>
      <c r="KZJ619" s="25"/>
      <c r="KZK619" s="25"/>
      <c r="KZL619" s="25"/>
      <c r="KZM619" s="25"/>
      <c r="KZN619" s="25"/>
      <c r="KZO619" s="25"/>
      <c r="KZP619" s="25"/>
      <c r="KZQ619" s="25"/>
      <c r="KZR619" s="25"/>
      <c r="KZS619" s="25"/>
      <c r="KZT619" s="25"/>
      <c r="KZU619" s="25"/>
      <c r="KZV619" s="25"/>
      <c r="KZW619" s="25"/>
      <c r="KZX619" s="25"/>
      <c r="KZY619" s="25"/>
      <c r="KZZ619" s="25"/>
      <c r="LAA619" s="25"/>
      <c r="LAB619" s="25"/>
      <c r="LAC619" s="25"/>
      <c r="LAD619" s="25"/>
      <c r="LAE619" s="25"/>
      <c r="LAF619" s="25"/>
      <c r="LAG619" s="25"/>
      <c r="LAH619" s="25"/>
      <c r="LAI619" s="25"/>
      <c r="LAJ619" s="25"/>
      <c r="LAK619" s="25"/>
      <c r="LAL619" s="25"/>
      <c r="LAM619" s="25"/>
      <c r="LAN619" s="25"/>
      <c r="LAO619" s="25"/>
      <c r="LAP619" s="25"/>
      <c r="LAQ619" s="25"/>
      <c r="LAR619" s="25"/>
      <c r="LAS619" s="25"/>
      <c r="LAT619" s="25"/>
      <c r="LAU619" s="25"/>
      <c r="LAV619" s="25"/>
      <c r="LAW619" s="25"/>
      <c r="LAX619" s="25"/>
      <c r="LAY619" s="25"/>
      <c r="LAZ619" s="25"/>
      <c r="LBA619" s="25"/>
      <c r="LBB619" s="25"/>
      <c r="LBC619" s="25"/>
      <c r="LBD619" s="25"/>
      <c r="LBE619" s="25"/>
      <c r="LBF619" s="25"/>
      <c r="LBG619" s="25"/>
      <c r="LBH619" s="25"/>
      <c r="LBI619" s="25"/>
      <c r="LBJ619" s="25"/>
      <c r="LBK619" s="25"/>
      <c r="LBL619" s="25"/>
      <c r="LBM619" s="25"/>
      <c r="LBN619" s="25"/>
      <c r="LBO619" s="25"/>
      <c r="LBP619" s="25"/>
      <c r="LBQ619" s="25"/>
      <c r="LBR619" s="25"/>
      <c r="LBS619" s="25"/>
      <c r="LBT619" s="25"/>
      <c r="LBU619" s="25"/>
      <c r="LBV619" s="25"/>
      <c r="LBW619" s="25"/>
      <c r="LBX619" s="25"/>
      <c r="LBY619" s="25"/>
      <c r="LBZ619" s="25"/>
      <c r="LCA619" s="25"/>
      <c r="LCB619" s="25"/>
      <c r="LCC619" s="25"/>
      <c r="LCD619" s="25"/>
      <c r="LCE619" s="25"/>
      <c r="LCF619" s="25"/>
      <c r="LCG619" s="25"/>
      <c r="LCH619" s="25"/>
      <c r="LCI619" s="25"/>
      <c r="LCJ619" s="25"/>
      <c r="LCK619" s="25"/>
      <c r="LCL619" s="25"/>
      <c r="LCM619" s="25"/>
      <c r="LCN619" s="25"/>
      <c r="LCO619" s="25"/>
      <c r="LCP619" s="25"/>
      <c r="LCQ619" s="25"/>
      <c r="LCR619" s="25"/>
      <c r="LCS619" s="25"/>
      <c r="LCT619" s="25"/>
      <c r="LCU619" s="25"/>
      <c r="LCV619" s="25"/>
      <c r="LCW619" s="25"/>
      <c r="LCX619" s="25"/>
      <c r="LCY619" s="25"/>
      <c r="LCZ619" s="25"/>
      <c r="LDA619" s="25"/>
      <c r="LDB619" s="25"/>
      <c r="LDC619" s="25"/>
      <c r="LDD619" s="25"/>
      <c r="LDE619" s="25"/>
      <c r="LDF619" s="25"/>
      <c r="LDG619" s="25"/>
      <c r="LDH619" s="25"/>
      <c r="LDI619" s="25"/>
      <c r="LDJ619" s="25"/>
      <c r="LDK619" s="25"/>
      <c r="LDL619" s="25"/>
      <c r="LDM619" s="25"/>
      <c r="LDN619" s="25"/>
      <c r="LDO619" s="25"/>
      <c r="LDP619" s="25"/>
      <c r="LDQ619" s="25"/>
      <c r="LDR619" s="25"/>
      <c r="LDS619" s="25"/>
      <c r="LDT619" s="25"/>
      <c r="LDU619" s="25"/>
      <c r="LDV619" s="25"/>
      <c r="LDW619" s="25"/>
      <c r="LDX619" s="25"/>
      <c r="LDY619" s="25"/>
      <c r="LDZ619" s="25"/>
      <c r="LEA619" s="25"/>
      <c r="LEB619" s="25"/>
      <c r="LEC619" s="25"/>
      <c r="LED619" s="25"/>
      <c r="LEE619" s="25"/>
      <c r="LEF619" s="25"/>
      <c r="LEG619" s="25"/>
      <c r="LEH619" s="25"/>
      <c r="LEI619" s="25"/>
      <c r="LEJ619" s="25"/>
      <c r="LEK619" s="25"/>
      <c r="LEL619" s="25"/>
      <c r="LEM619" s="25"/>
      <c r="LEN619" s="25"/>
      <c r="LEO619" s="25"/>
      <c r="LEP619" s="25"/>
      <c r="LEQ619" s="25"/>
      <c r="LER619" s="25"/>
      <c r="LES619" s="25"/>
      <c r="LET619" s="25"/>
      <c r="LEU619" s="25"/>
      <c r="LEV619" s="25"/>
      <c r="LEW619" s="25"/>
      <c r="LEX619" s="25"/>
      <c r="LEY619" s="25"/>
      <c r="LEZ619" s="25"/>
      <c r="LFA619" s="25"/>
      <c r="LFB619" s="25"/>
      <c r="LFC619" s="25"/>
      <c r="LFD619" s="25"/>
      <c r="LFE619" s="25"/>
      <c r="LFF619" s="25"/>
      <c r="LFG619" s="25"/>
      <c r="LFH619" s="25"/>
      <c r="LFI619" s="25"/>
      <c r="LFJ619" s="25"/>
      <c r="LFK619" s="25"/>
      <c r="LFL619" s="25"/>
      <c r="LFM619" s="25"/>
      <c r="LFN619" s="25"/>
      <c r="LFO619" s="25"/>
      <c r="LFP619" s="25"/>
      <c r="LFQ619" s="25"/>
      <c r="LFR619" s="25"/>
      <c r="LFS619" s="25"/>
      <c r="LFT619" s="25"/>
      <c r="LFU619" s="25"/>
      <c r="LFV619" s="25"/>
      <c r="LFW619" s="25"/>
      <c r="LFX619" s="25"/>
      <c r="LFY619" s="25"/>
      <c r="LFZ619" s="25"/>
      <c r="LGA619" s="25"/>
      <c r="LGB619" s="25"/>
      <c r="LGC619" s="25"/>
      <c r="LGD619" s="25"/>
      <c r="LGE619" s="25"/>
      <c r="LGF619" s="25"/>
      <c r="LGG619" s="25"/>
      <c r="LGH619" s="25"/>
      <c r="LGI619" s="25"/>
      <c r="LGJ619" s="25"/>
      <c r="LGK619" s="25"/>
      <c r="LGL619" s="25"/>
      <c r="LGM619" s="25"/>
      <c r="LGN619" s="25"/>
      <c r="LGO619" s="25"/>
      <c r="LGP619" s="25"/>
      <c r="LGQ619" s="25"/>
      <c r="LGR619" s="25"/>
      <c r="LGS619" s="25"/>
      <c r="LGT619" s="25"/>
      <c r="LGU619" s="25"/>
      <c r="LGV619" s="25"/>
      <c r="LGW619" s="25"/>
      <c r="LGX619" s="25"/>
      <c r="LGY619" s="25"/>
      <c r="LGZ619" s="25"/>
      <c r="LHA619" s="25"/>
      <c r="LHB619" s="25"/>
      <c r="LHC619" s="25"/>
      <c r="LHD619" s="25"/>
      <c r="LHE619" s="25"/>
      <c r="LHF619" s="25"/>
      <c r="LHG619" s="25"/>
      <c r="LHH619" s="25"/>
      <c r="LHI619" s="25"/>
      <c r="LHJ619" s="25"/>
      <c r="LHK619" s="25"/>
      <c r="LHL619" s="25"/>
      <c r="LHM619" s="25"/>
      <c r="LHN619" s="25"/>
      <c r="LHO619" s="25"/>
      <c r="LHP619" s="25"/>
      <c r="LHQ619" s="25"/>
      <c r="LHR619" s="25"/>
      <c r="LHS619" s="25"/>
      <c r="LHT619" s="25"/>
      <c r="LHU619" s="25"/>
      <c r="LHV619" s="25"/>
      <c r="LHW619" s="25"/>
      <c r="LHX619" s="25"/>
      <c r="LHY619" s="25"/>
      <c r="LHZ619" s="25"/>
      <c r="LIA619" s="25"/>
      <c r="LIB619" s="25"/>
      <c r="LIC619" s="25"/>
      <c r="LID619" s="25"/>
      <c r="LIE619" s="25"/>
      <c r="LIF619" s="25"/>
      <c r="LIG619" s="25"/>
      <c r="LIH619" s="25"/>
      <c r="LII619" s="25"/>
      <c r="LIJ619" s="25"/>
      <c r="LIK619" s="25"/>
      <c r="LIL619" s="25"/>
      <c r="LIM619" s="25"/>
      <c r="LIN619" s="25"/>
      <c r="LIO619" s="25"/>
      <c r="LIP619" s="25"/>
      <c r="LIQ619" s="25"/>
      <c r="LIR619" s="25"/>
      <c r="LIS619" s="25"/>
      <c r="LIT619" s="25"/>
      <c r="LIU619" s="25"/>
      <c r="LIV619" s="25"/>
      <c r="LIW619" s="25"/>
      <c r="LIX619" s="25"/>
      <c r="LIY619" s="25"/>
      <c r="LIZ619" s="25"/>
      <c r="LJA619" s="25"/>
      <c r="LJB619" s="25"/>
      <c r="LJC619" s="25"/>
      <c r="LJD619" s="25"/>
      <c r="LJE619" s="25"/>
      <c r="LJF619" s="25"/>
      <c r="LJG619" s="25"/>
      <c r="LJH619" s="25"/>
      <c r="LJI619" s="25"/>
      <c r="LJJ619" s="25"/>
      <c r="LJK619" s="25"/>
      <c r="LJL619" s="25"/>
      <c r="LJM619" s="25"/>
      <c r="LJN619" s="25"/>
      <c r="LJO619" s="25"/>
      <c r="LJP619" s="25"/>
      <c r="LJQ619" s="25"/>
      <c r="LJR619" s="25"/>
      <c r="LJS619" s="25"/>
      <c r="LJT619" s="25"/>
      <c r="LJU619" s="25"/>
      <c r="LJV619" s="25"/>
      <c r="LJW619" s="25"/>
      <c r="LJX619" s="25"/>
      <c r="LJY619" s="25"/>
      <c r="LJZ619" s="25"/>
      <c r="LKA619" s="25"/>
      <c r="LKB619" s="25"/>
      <c r="LKC619" s="25"/>
      <c r="LKD619" s="25"/>
      <c r="LKE619" s="25"/>
      <c r="LKF619" s="25"/>
      <c r="LKG619" s="25"/>
      <c r="LKH619" s="25"/>
      <c r="LKI619" s="25"/>
      <c r="LKJ619" s="25"/>
      <c r="LKK619" s="25"/>
      <c r="LKL619" s="25"/>
      <c r="LKM619" s="25"/>
      <c r="LKN619" s="25"/>
      <c r="LKO619" s="25"/>
      <c r="LKP619" s="25"/>
      <c r="LKQ619" s="25"/>
      <c r="LKR619" s="25"/>
      <c r="LKS619" s="25"/>
      <c r="LKT619" s="25"/>
      <c r="LKU619" s="25"/>
      <c r="LKV619" s="25"/>
      <c r="LKW619" s="25"/>
      <c r="LKX619" s="25"/>
      <c r="LKY619" s="25"/>
      <c r="LKZ619" s="25"/>
      <c r="LLA619" s="25"/>
      <c r="LLB619" s="25"/>
      <c r="LLC619" s="25"/>
      <c r="LLD619" s="25"/>
      <c r="LLE619" s="25"/>
      <c r="LLF619" s="25"/>
      <c r="LLG619" s="25"/>
      <c r="LLH619" s="25"/>
      <c r="LLI619" s="25"/>
      <c r="LLJ619" s="25"/>
      <c r="LLK619" s="25"/>
      <c r="LLL619" s="25"/>
      <c r="LLM619" s="25"/>
      <c r="LLN619" s="25"/>
      <c r="LLO619" s="25"/>
      <c r="LLP619" s="25"/>
      <c r="LLQ619" s="25"/>
      <c r="LLR619" s="25"/>
      <c r="LLS619" s="25"/>
      <c r="LLT619" s="25"/>
      <c r="LLU619" s="25"/>
      <c r="LLV619" s="25"/>
      <c r="LLW619" s="25"/>
      <c r="LLX619" s="25"/>
      <c r="LLY619" s="25"/>
      <c r="LLZ619" s="25"/>
      <c r="LMA619" s="25"/>
      <c r="LMB619" s="25"/>
      <c r="LMC619" s="25"/>
      <c r="LMD619" s="25"/>
      <c r="LME619" s="25"/>
      <c r="LMF619" s="25"/>
      <c r="LMG619" s="25"/>
      <c r="LMH619" s="25"/>
      <c r="LMI619" s="25"/>
      <c r="LMJ619" s="25"/>
      <c r="LMK619" s="25"/>
      <c r="LML619" s="25"/>
      <c r="LMM619" s="25"/>
      <c r="LMN619" s="25"/>
      <c r="LMO619" s="25"/>
      <c r="LMP619" s="25"/>
      <c r="LMQ619" s="25"/>
      <c r="LMR619" s="25"/>
      <c r="LMS619" s="25"/>
      <c r="LMT619" s="25"/>
      <c r="LMU619" s="25"/>
      <c r="LMV619" s="25"/>
      <c r="LMW619" s="25"/>
      <c r="LMX619" s="25"/>
      <c r="LMY619" s="25"/>
      <c r="LMZ619" s="25"/>
      <c r="LNA619" s="25"/>
      <c r="LNB619" s="25"/>
      <c r="LNC619" s="25"/>
      <c r="LND619" s="25"/>
      <c r="LNE619" s="25"/>
      <c r="LNF619" s="25"/>
      <c r="LNG619" s="25"/>
      <c r="LNH619" s="25"/>
      <c r="LNI619" s="25"/>
      <c r="LNJ619" s="25"/>
      <c r="LNK619" s="25"/>
      <c r="LNL619" s="25"/>
      <c r="LNM619" s="25"/>
      <c r="LNN619" s="25"/>
      <c r="LNO619" s="25"/>
      <c r="LNP619" s="25"/>
      <c r="LNQ619" s="25"/>
      <c r="LNR619" s="25"/>
      <c r="LNS619" s="25"/>
      <c r="LNT619" s="25"/>
      <c r="LNU619" s="25"/>
      <c r="LNV619" s="25"/>
      <c r="LNW619" s="25"/>
      <c r="LNX619" s="25"/>
      <c r="LNY619" s="25"/>
      <c r="LNZ619" s="25"/>
      <c r="LOA619" s="25"/>
      <c r="LOB619" s="25"/>
      <c r="LOC619" s="25"/>
      <c r="LOD619" s="25"/>
      <c r="LOE619" s="25"/>
      <c r="LOF619" s="25"/>
      <c r="LOG619" s="25"/>
      <c r="LOH619" s="25"/>
      <c r="LOI619" s="25"/>
      <c r="LOJ619" s="25"/>
      <c r="LOK619" s="25"/>
      <c r="LOL619" s="25"/>
      <c r="LOM619" s="25"/>
      <c r="LON619" s="25"/>
      <c r="LOO619" s="25"/>
      <c r="LOP619" s="25"/>
      <c r="LOQ619" s="25"/>
      <c r="LOR619" s="25"/>
      <c r="LOS619" s="25"/>
      <c r="LOT619" s="25"/>
      <c r="LOU619" s="25"/>
      <c r="LOV619" s="25"/>
      <c r="LOW619" s="25"/>
      <c r="LOX619" s="25"/>
      <c r="LOY619" s="25"/>
      <c r="LOZ619" s="25"/>
      <c r="LPA619" s="25"/>
      <c r="LPB619" s="25"/>
      <c r="LPC619" s="25"/>
      <c r="LPD619" s="25"/>
      <c r="LPE619" s="25"/>
      <c r="LPF619" s="25"/>
      <c r="LPG619" s="25"/>
      <c r="LPH619" s="25"/>
      <c r="LPI619" s="25"/>
      <c r="LPJ619" s="25"/>
      <c r="LPK619" s="25"/>
      <c r="LPL619" s="25"/>
      <c r="LPM619" s="25"/>
      <c r="LPN619" s="25"/>
      <c r="LPO619" s="25"/>
      <c r="LPP619" s="25"/>
      <c r="LPQ619" s="25"/>
      <c r="LPR619" s="25"/>
      <c r="LPS619" s="25"/>
      <c r="LPT619" s="25"/>
      <c r="LPU619" s="25"/>
      <c r="LPV619" s="25"/>
      <c r="LPW619" s="25"/>
      <c r="LPX619" s="25"/>
      <c r="LPY619" s="25"/>
      <c r="LPZ619" s="25"/>
      <c r="LQA619" s="25"/>
      <c r="LQB619" s="25"/>
      <c r="LQC619" s="25"/>
      <c r="LQD619" s="25"/>
      <c r="LQE619" s="25"/>
      <c r="LQF619" s="25"/>
      <c r="LQG619" s="25"/>
      <c r="LQH619" s="25"/>
      <c r="LQI619" s="25"/>
      <c r="LQJ619" s="25"/>
      <c r="LQK619" s="25"/>
      <c r="LQL619" s="25"/>
      <c r="LQM619" s="25"/>
      <c r="LQN619" s="25"/>
      <c r="LQO619" s="25"/>
      <c r="LQP619" s="25"/>
      <c r="LQQ619" s="25"/>
      <c r="LQR619" s="25"/>
      <c r="LQS619" s="25"/>
      <c r="LQT619" s="25"/>
      <c r="LQU619" s="25"/>
      <c r="LQV619" s="25"/>
      <c r="LQW619" s="25"/>
      <c r="LQX619" s="25"/>
      <c r="LQY619" s="25"/>
      <c r="LQZ619" s="25"/>
      <c r="LRA619" s="25"/>
      <c r="LRB619" s="25"/>
      <c r="LRC619" s="25"/>
      <c r="LRD619" s="25"/>
      <c r="LRE619" s="25"/>
      <c r="LRF619" s="25"/>
      <c r="LRG619" s="25"/>
      <c r="LRH619" s="25"/>
      <c r="LRI619" s="25"/>
      <c r="LRJ619" s="25"/>
      <c r="LRK619" s="25"/>
      <c r="LRL619" s="25"/>
      <c r="LRM619" s="25"/>
      <c r="LRN619" s="25"/>
      <c r="LRO619" s="25"/>
      <c r="LRP619" s="25"/>
      <c r="LRQ619" s="25"/>
      <c r="LRR619" s="25"/>
      <c r="LRS619" s="25"/>
      <c r="LRT619" s="25"/>
      <c r="LRU619" s="25"/>
      <c r="LRV619" s="25"/>
      <c r="LRW619" s="25"/>
      <c r="LRX619" s="25"/>
      <c r="LRY619" s="25"/>
      <c r="LRZ619" s="25"/>
      <c r="LSA619" s="25"/>
      <c r="LSB619" s="25"/>
      <c r="LSC619" s="25"/>
      <c r="LSD619" s="25"/>
      <c r="LSE619" s="25"/>
      <c r="LSF619" s="25"/>
      <c r="LSG619" s="25"/>
      <c r="LSH619" s="25"/>
      <c r="LSI619" s="25"/>
      <c r="LSJ619" s="25"/>
      <c r="LSK619" s="25"/>
      <c r="LSL619" s="25"/>
      <c r="LSM619" s="25"/>
      <c r="LSN619" s="25"/>
      <c r="LSO619" s="25"/>
      <c r="LSP619" s="25"/>
      <c r="LSQ619" s="25"/>
      <c r="LSR619" s="25"/>
      <c r="LSS619" s="25"/>
      <c r="LST619" s="25"/>
      <c r="LSU619" s="25"/>
      <c r="LSV619" s="25"/>
      <c r="LSW619" s="25"/>
      <c r="LSX619" s="25"/>
      <c r="LSY619" s="25"/>
      <c r="LSZ619" s="25"/>
      <c r="LTA619" s="25"/>
      <c r="LTB619" s="25"/>
      <c r="LTC619" s="25"/>
      <c r="LTD619" s="25"/>
      <c r="LTE619" s="25"/>
      <c r="LTF619" s="25"/>
      <c r="LTG619" s="25"/>
      <c r="LTH619" s="25"/>
      <c r="LTI619" s="25"/>
      <c r="LTJ619" s="25"/>
      <c r="LTK619" s="25"/>
      <c r="LTL619" s="25"/>
      <c r="LTM619" s="25"/>
      <c r="LTN619" s="25"/>
      <c r="LTO619" s="25"/>
      <c r="LTP619" s="25"/>
      <c r="LTQ619" s="25"/>
      <c r="LTR619" s="25"/>
      <c r="LTS619" s="25"/>
      <c r="LTT619" s="25"/>
      <c r="LTU619" s="25"/>
      <c r="LTV619" s="25"/>
      <c r="LTW619" s="25"/>
      <c r="LTX619" s="25"/>
      <c r="LTY619" s="25"/>
      <c r="LTZ619" s="25"/>
      <c r="LUA619" s="25"/>
      <c r="LUB619" s="25"/>
      <c r="LUC619" s="25"/>
      <c r="LUD619" s="25"/>
      <c r="LUE619" s="25"/>
      <c r="LUF619" s="25"/>
      <c r="LUG619" s="25"/>
      <c r="LUH619" s="25"/>
      <c r="LUI619" s="25"/>
      <c r="LUJ619" s="25"/>
      <c r="LUK619" s="25"/>
      <c r="LUL619" s="25"/>
      <c r="LUM619" s="25"/>
      <c r="LUN619" s="25"/>
      <c r="LUO619" s="25"/>
      <c r="LUP619" s="25"/>
      <c r="LUQ619" s="25"/>
      <c r="LUR619" s="25"/>
      <c r="LUS619" s="25"/>
      <c r="LUT619" s="25"/>
      <c r="LUU619" s="25"/>
      <c r="LUV619" s="25"/>
      <c r="LUW619" s="25"/>
      <c r="LUX619" s="25"/>
      <c r="LUY619" s="25"/>
      <c r="LUZ619" s="25"/>
      <c r="LVA619" s="25"/>
      <c r="LVB619" s="25"/>
      <c r="LVC619" s="25"/>
      <c r="LVD619" s="25"/>
      <c r="LVE619" s="25"/>
      <c r="LVF619" s="25"/>
      <c r="LVG619" s="25"/>
      <c r="LVH619" s="25"/>
      <c r="LVI619" s="25"/>
      <c r="LVJ619" s="25"/>
      <c r="LVK619" s="25"/>
      <c r="LVL619" s="25"/>
      <c r="LVM619" s="25"/>
      <c r="LVN619" s="25"/>
      <c r="LVO619" s="25"/>
      <c r="LVP619" s="25"/>
      <c r="LVQ619" s="25"/>
      <c r="LVR619" s="25"/>
      <c r="LVS619" s="25"/>
      <c r="LVT619" s="25"/>
      <c r="LVU619" s="25"/>
      <c r="LVV619" s="25"/>
      <c r="LVW619" s="25"/>
      <c r="LVX619" s="25"/>
      <c r="LVY619" s="25"/>
      <c r="LVZ619" s="25"/>
      <c r="LWA619" s="25"/>
      <c r="LWB619" s="25"/>
      <c r="LWC619" s="25"/>
      <c r="LWD619" s="25"/>
      <c r="LWE619" s="25"/>
      <c r="LWF619" s="25"/>
      <c r="LWG619" s="25"/>
      <c r="LWH619" s="25"/>
      <c r="LWI619" s="25"/>
      <c r="LWJ619" s="25"/>
      <c r="LWK619" s="25"/>
      <c r="LWL619" s="25"/>
      <c r="LWM619" s="25"/>
      <c r="LWN619" s="25"/>
      <c r="LWO619" s="25"/>
      <c r="LWP619" s="25"/>
      <c r="LWQ619" s="25"/>
      <c r="LWR619" s="25"/>
      <c r="LWS619" s="25"/>
      <c r="LWT619" s="25"/>
      <c r="LWU619" s="25"/>
      <c r="LWV619" s="25"/>
      <c r="LWW619" s="25"/>
      <c r="LWX619" s="25"/>
      <c r="LWY619" s="25"/>
      <c r="LWZ619" s="25"/>
      <c r="LXA619" s="25"/>
      <c r="LXB619" s="25"/>
      <c r="LXC619" s="25"/>
      <c r="LXD619" s="25"/>
      <c r="LXE619" s="25"/>
      <c r="LXF619" s="25"/>
      <c r="LXG619" s="25"/>
      <c r="LXH619" s="25"/>
      <c r="LXI619" s="25"/>
      <c r="LXJ619" s="25"/>
      <c r="LXK619" s="25"/>
      <c r="LXL619" s="25"/>
      <c r="LXM619" s="25"/>
      <c r="LXN619" s="25"/>
      <c r="LXO619" s="25"/>
      <c r="LXP619" s="25"/>
      <c r="LXQ619" s="25"/>
      <c r="LXR619" s="25"/>
      <c r="LXS619" s="25"/>
      <c r="LXT619" s="25"/>
      <c r="LXU619" s="25"/>
      <c r="LXV619" s="25"/>
      <c r="LXW619" s="25"/>
      <c r="LXX619" s="25"/>
      <c r="LXY619" s="25"/>
      <c r="LXZ619" s="25"/>
      <c r="LYA619" s="25"/>
      <c r="LYB619" s="25"/>
      <c r="LYC619" s="25"/>
      <c r="LYD619" s="25"/>
      <c r="LYE619" s="25"/>
      <c r="LYF619" s="25"/>
      <c r="LYG619" s="25"/>
      <c r="LYH619" s="25"/>
      <c r="LYI619" s="25"/>
      <c r="LYJ619" s="25"/>
      <c r="LYK619" s="25"/>
      <c r="LYL619" s="25"/>
      <c r="LYM619" s="25"/>
      <c r="LYN619" s="25"/>
      <c r="LYO619" s="25"/>
      <c r="LYP619" s="25"/>
      <c r="LYQ619" s="25"/>
      <c r="LYR619" s="25"/>
      <c r="LYS619" s="25"/>
      <c r="LYT619" s="25"/>
      <c r="LYU619" s="25"/>
      <c r="LYV619" s="25"/>
      <c r="LYW619" s="25"/>
      <c r="LYX619" s="25"/>
      <c r="LYY619" s="25"/>
      <c r="LYZ619" s="25"/>
      <c r="LZA619" s="25"/>
      <c r="LZB619" s="25"/>
      <c r="LZC619" s="25"/>
      <c r="LZD619" s="25"/>
      <c r="LZE619" s="25"/>
      <c r="LZF619" s="25"/>
      <c r="LZG619" s="25"/>
      <c r="LZH619" s="25"/>
      <c r="LZI619" s="25"/>
      <c r="LZJ619" s="25"/>
      <c r="LZK619" s="25"/>
      <c r="LZL619" s="25"/>
      <c r="LZM619" s="25"/>
      <c r="LZN619" s="25"/>
      <c r="LZO619" s="25"/>
      <c r="LZP619" s="25"/>
      <c r="LZQ619" s="25"/>
      <c r="LZR619" s="25"/>
      <c r="LZS619" s="25"/>
      <c r="LZT619" s="25"/>
      <c r="LZU619" s="25"/>
      <c r="LZV619" s="25"/>
      <c r="LZW619" s="25"/>
      <c r="LZX619" s="25"/>
      <c r="LZY619" s="25"/>
      <c r="LZZ619" s="25"/>
      <c r="MAA619" s="25"/>
      <c r="MAB619" s="25"/>
      <c r="MAC619" s="25"/>
      <c r="MAD619" s="25"/>
      <c r="MAE619" s="25"/>
      <c r="MAF619" s="25"/>
      <c r="MAG619" s="25"/>
      <c r="MAH619" s="25"/>
      <c r="MAI619" s="25"/>
      <c r="MAJ619" s="25"/>
      <c r="MAK619" s="25"/>
      <c r="MAL619" s="25"/>
      <c r="MAM619" s="25"/>
      <c r="MAN619" s="25"/>
      <c r="MAO619" s="25"/>
      <c r="MAP619" s="25"/>
      <c r="MAQ619" s="25"/>
      <c r="MAR619" s="25"/>
      <c r="MAS619" s="25"/>
      <c r="MAT619" s="25"/>
      <c r="MAU619" s="25"/>
      <c r="MAV619" s="25"/>
      <c r="MAW619" s="25"/>
      <c r="MAX619" s="25"/>
      <c r="MAY619" s="25"/>
      <c r="MAZ619" s="25"/>
      <c r="MBA619" s="25"/>
      <c r="MBB619" s="25"/>
      <c r="MBC619" s="25"/>
      <c r="MBD619" s="25"/>
      <c r="MBE619" s="25"/>
      <c r="MBF619" s="25"/>
      <c r="MBG619" s="25"/>
      <c r="MBH619" s="25"/>
      <c r="MBI619" s="25"/>
      <c r="MBJ619" s="25"/>
      <c r="MBK619" s="25"/>
      <c r="MBL619" s="25"/>
      <c r="MBM619" s="25"/>
      <c r="MBN619" s="25"/>
      <c r="MBO619" s="25"/>
      <c r="MBP619" s="25"/>
      <c r="MBQ619" s="25"/>
      <c r="MBR619" s="25"/>
      <c r="MBS619" s="25"/>
      <c r="MBT619" s="25"/>
      <c r="MBU619" s="25"/>
      <c r="MBV619" s="25"/>
      <c r="MBW619" s="25"/>
      <c r="MBX619" s="25"/>
      <c r="MBY619" s="25"/>
      <c r="MBZ619" s="25"/>
      <c r="MCA619" s="25"/>
      <c r="MCB619" s="25"/>
      <c r="MCC619" s="25"/>
      <c r="MCD619" s="25"/>
      <c r="MCE619" s="25"/>
      <c r="MCF619" s="25"/>
      <c r="MCG619" s="25"/>
      <c r="MCH619" s="25"/>
      <c r="MCI619" s="25"/>
      <c r="MCJ619" s="25"/>
      <c r="MCK619" s="25"/>
      <c r="MCL619" s="25"/>
      <c r="MCM619" s="25"/>
      <c r="MCN619" s="25"/>
      <c r="MCO619" s="25"/>
      <c r="MCP619" s="25"/>
      <c r="MCQ619" s="25"/>
      <c r="MCR619" s="25"/>
      <c r="MCS619" s="25"/>
      <c r="MCT619" s="25"/>
      <c r="MCU619" s="25"/>
      <c r="MCV619" s="25"/>
      <c r="MCW619" s="25"/>
      <c r="MCX619" s="25"/>
      <c r="MCY619" s="25"/>
      <c r="MCZ619" s="25"/>
      <c r="MDA619" s="25"/>
      <c r="MDB619" s="25"/>
      <c r="MDC619" s="25"/>
      <c r="MDD619" s="25"/>
      <c r="MDE619" s="25"/>
      <c r="MDF619" s="25"/>
      <c r="MDG619" s="25"/>
      <c r="MDH619" s="25"/>
      <c r="MDI619" s="25"/>
      <c r="MDJ619" s="25"/>
      <c r="MDK619" s="25"/>
      <c r="MDL619" s="25"/>
      <c r="MDM619" s="25"/>
      <c r="MDN619" s="25"/>
      <c r="MDO619" s="25"/>
      <c r="MDP619" s="25"/>
      <c r="MDQ619" s="25"/>
      <c r="MDR619" s="25"/>
      <c r="MDS619" s="25"/>
      <c r="MDT619" s="25"/>
      <c r="MDU619" s="25"/>
      <c r="MDV619" s="25"/>
      <c r="MDW619" s="25"/>
      <c r="MDX619" s="25"/>
      <c r="MDY619" s="25"/>
      <c r="MDZ619" s="25"/>
      <c r="MEA619" s="25"/>
      <c r="MEB619" s="25"/>
      <c r="MEC619" s="25"/>
      <c r="MED619" s="25"/>
      <c r="MEE619" s="25"/>
      <c r="MEF619" s="25"/>
      <c r="MEG619" s="25"/>
      <c r="MEH619" s="25"/>
      <c r="MEI619" s="25"/>
      <c r="MEJ619" s="25"/>
      <c r="MEK619" s="25"/>
      <c r="MEL619" s="25"/>
      <c r="MEM619" s="25"/>
      <c r="MEN619" s="25"/>
      <c r="MEO619" s="25"/>
      <c r="MEP619" s="25"/>
      <c r="MEQ619" s="25"/>
      <c r="MER619" s="25"/>
      <c r="MES619" s="25"/>
      <c r="MET619" s="25"/>
      <c r="MEU619" s="25"/>
      <c r="MEV619" s="25"/>
      <c r="MEW619" s="25"/>
      <c r="MEX619" s="25"/>
      <c r="MEY619" s="25"/>
      <c r="MEZ619" s="25"/>
      <c r="MFA619" s="25"/>
      <c r="MFB619" s="25"/>
      <c r="MFC619" s="25"/>
      <c r="MFD619" s="25"/>
      <c r="MFE619" s="25"/>
      <c r="MFF619" s="25"/>
      <c r="MFG619" s="25"/>
      <c r="MFH619" s="25"/>
      <c r="MFI619" s="25"/>
      <c r="MFJ619" s="25"/>
      <c r="MFK619" s="25"/>
      <c r="MFL619" s="25"/>
      <c r="MFM619" s="25"/>
      <c r="MFN619" s="25"/>
      <c r="MFO619" s="25"/>
      <c r="MFP619" s="25"/>
      <c r="MFQ619" s="25"/>
      <c r="MFR619" s="25"/>
      <c r="MFS619" s="25"/>
      <c r="MFT619" s="25"/>
      <c r="MFU619" s="25"/>
      <c r="MFV619" s="25"/>
      <c r="MFW619" s="25"/>
      <c r="MFX619" s="25"/>
      <c r="MFY619" s="25"/>
      <c r="MFZ619" s="25"/>
      <c r="MGA619" s="25"/>
      <c r="MGB619" s="25"/>
      <c r="MGC619" s="25"/>
      <c r="MGD619" s="25"/>
      <c r="MGE619" s="25"/>
      <c r="MGF619" s="25"/>
      <c r="MGG619" s="25"/>
      <c r="MGH619" s="25"/>
      <c r="MGI619" s="25"/>
      <c r="MGJ619" s="25"/>
      <c r="MGK619" s="25"/>
      <c r="MGL619" s="25"/>
      <c r="MGM619" s="25"/>
      <c r="MGN619" s="25"/>
      <c r="MGO619" s="25"/>
      <c r="MGP619" s="25"/>
      <c r="MGQ619" s="25"/>
      <c r="MGR619" s="25"/>
      <c r="MGS619" s="25"/>
      <c r="MGT619" s="25"/>
      <c r="MGU619" s="25"/>
      <c r="MGV619" s="25"/>
      <c r="MGW619" s="25"/>
      <c r="MGX619" s="25"/>
      <c r="MGY619" s="25"/>
      <c r="MGZ619" s="25"/>
      <c r="MHA619" s="25"/>
      <c r="MHB619" s="25"/>
      <c r="MHC619" s="25"/>
      <c r="MHD619" s="25"/>
      <c r="MHE619" s="25"/>
      <c r="MHF619" s="25"/>
      <c r="MHG619" s="25"/>
      <c r="MHH619" s="25"/>
      <c r="MHI619" s="25"/>
      <c r="MHJ619" s="25"/>
      <c r="MHK619" s="25"/>
      <c r="MHL619" s="25"/>
      <c r="MHM619" s="25"/>
      <c r="MHN619" s="25"/>
      <c r="MHO619" s="25"/>
      <c r="MHP619" s="25"/>
      <c r="MHQ619" s="25"/>
      <c r="MHR619" s="25"/>
      <c r="MHS619" s="25"/>
      <c r="MHT619" s="25"/>
      <c r="MHU619" s="25"/>
      <c r="MHV619" s="25"/>
      <c r="MHW619" s="25"/>
      <c r="MHX619" s="25"/>
      <c r="MHY619" s="25"/>
      <c r="MHZ619" s="25"/>
      <c r="MIA619" s="25"/>
      <c r="MIB619" s="25"/>
      <c r="MIC619" s="25"/>
      <c r="MID619" s="25"/>
      <c r="MIE619" s="25"/>
      <c r="MIF619" s="25"/>
      <c r="MIG619" s="25"/>
      <c r="MIH619" s="25"/>
      <c r="MII619" s="25"/>
      <c r="MIJ619" s="25"/>
      <c r="MIK619" s="25"/>
      <c r="MIL619" s="25"/>
      <c r="MIM619" s="25"/>
      <c r="MIN619" s="25"/>
      <c r="MIO619" s="25"/>
      <c r="MIP619" s="25"/>
      <c r="MIQ619" s="25"/>
      <c r="MIR619" s="25"/>
      <c r="MIS619" s="25"/>
      <c r="MIT619" s="25"/>
      <c r="MIU619" s="25"/>
      <c r="MIV619" s="25"/>
      <c r="MIW619" s="25"/>
      <c r="MIX619" s="25"/>
      <c r="MIY619" s="25"/>
      <c r="MIZ619" s="25"/>
      <c r="MJA619" s="25"/>
      <c r="MJB619" s="25"/>
      <c r="MJC619" s="25"/>
      <c r="MJD619" s="25"/>
      <c r="MJE619" s="25"/>
      <c r="MJF619" s="25"/>
      <c r="MJG619" s="25"/>
      <c r="MJH619" s="25"/>
      <c r="MJI619" s="25"/>
      <c r="MJJ619" s="25"/>
      <c r="MJK619" s="25"/>
      <c r="MJL619" s="25"/>
      <c r="MJM619" s="25"/>
      <c r="MJN619" s="25"/>
      <c r="MJO619" s="25"/>
      <c r="MJP619" s="25"/>
      <c r="MJQ619" s="25"/>
      <c r="MJR619" s="25"/>
      <c r="MJS619" s="25"/>
      <c r="MJT619" s="25"/>
      <c r="MJU619" s="25"/>
      <c r="MJV619" s="25"/>
      <c r="MJW619" s="25"/>
      <c r="MJX619" s="25"/>
      <c r="MJY619" s="25"/>
      <c r="MJZ619" s="25"/>
      <c r="MKA619" s="25"/>
      <c r="MKB619" s="25"/>
      <c r="MKC619" s="25"/>
      <c r="MKD619" s="25"/>
      <c r="MKE619" s="25"/>
      <c r="MKF619" s="25"/>
      <c r="MKG619" s="25"/>
      <c r="MKH619" s="25"/>
      <c r="MKI619" s="25"/>
      <c r="MKJ619" s="25"/>
      <c r="MKK619" s="25"/>
      <c r="MKL619" s="25"/>
      <c r="MKM619" s="25"/>
      <c r="MKN619" s="25"/>
      <c r="MKO619" s="25"/>
      <c r="MKP619" s="25"/>
      <c r="MKQ619" s="25"/>
      <c r="MKR619" s="25"/>
      <c r="MKS619" s="25"/>
      <c r="MKT619" s="25"/>
      <c r="MKU619" s="25"/>
      <c r="MKV619" s="25"/>
      <c r="MKW619" s="25"/>
      <c r="MKX619" s="25"/>
      <c r="MKY619" s="25"/>
      <c r="MKZ619" s="25"/>
      <c r="MLA619" s="25"/>
      <c r="MLB619" s="25"/>
      <c r="MLC619" s="25"/>
      <c r="MLD619" s="25"/>
      <c r="MLE619" s="25"/>
      <c r="MLF619" s="25"/>
      <c r="MLG619" s="25"/>
      <c r="MLH619" s="25"/>
      <c r="MLI619" s="25"/>
      <c r="MLJ619" s="25"/>
      <c r="MLK619" s="25"/>
      <c r="MLL619" s="25"/>
      <c r="MLM619" s="25"/>
      <c r="MLN619" s="25"/>
      <c r="MLO619" s="25"/>
      <c r="MLP619" s="25"/>
      <c r="MLQ619" s="25"/>
      <c r="MLR619" s="25"/>
      <c r="MLS619" s="25"/>
      <c r="MLT619" s="25"/>
      <c r="MLU619" s="25"/>
      <c r="MLV619" s="25"/>
      <c r="MLW619" s="25"/>
      <c r="MLX619" s="25"/>
      <c r="MLY619" s="25"/>
      <c r="MLZ619" s="25"/>
      <c r="MMA619" s="25"/>
      <c r="MMB619" s="25"/>
      <c r="MMC619" s="25"/>
      <c r="MMD619" s="25"/>
      <c r="MME619" s="25"/>
      <c r="MMF619" s="25"/>
      <c r="MMG619" s="25"/>
      <c r="MMH619" s="25"/>
      <c r="MMI619" s="25"/>
      <c r="MMJ619" s="25"/>
      <c r="MMK619" s="25"/>
      <c r="MML619" s="25"/>
      <c r="MMM619" s="25"/>
      <c r="MMN619" s="25"/>
      <c r="MMO619" s="25"/>
      <c r="MMP619" s="25"/>
      <c r="MMQ619" s="25"/>
      <c r="MMR619" s="25"/>
      <c r="MMS619" s="25"/>
      <c r="MMT619" s="25"/>
      <c r="MMU619" s="25"/>
      <c r="MMV619" s="25"/>
      <c r="MMW619" s="25"/>
      <c r="MMX619" s="25"/>
      <c r="MMY619" s="25"/>
      <c r="MMZ619" s="25"/>
      <c r="MNA619" s="25"/>
      <c r="MNB619" s="25"/>
      <c r="MNC619" s="25"/>
      <c r="MND619" s="25"/>
      <c r="MNE619" s="25"/>
      <c r="MNF619" s="25"/>
      <c r="MNG619" s="25"/>
      <c r="MNH619" s="25"/>
      <c r="MNI619" s="25"/>
      <c r="MNJ619" s="25"/>
      <c r="MNK619" s="25"/>
      <c r="MNL619" s="25"/>
      <c r="MNM619" s="25"/>
      <c r="MNN619" s="25"/>
      <c r="MNO619" s="25"/>
      <c r="MNP619" s="25"/>
      <c r="MNQ619" s="25"/>
      <c r="MNR619" s="25"/>
      <c r="MNS619" s="25"/>
      <c r="MNT619" s="25"/>
      <c r="MNU619" s="25"/>
      <c r="MNV619" s="25"/>
      <c r="MNW619" s="25"/>
      <c r="MNX619" s="25"/>
      <c r="MNY619" s="25"/>
      <c r="MNZ619" s="25"/>
      <c r="MOA619" s="25"/>
      <c r="MOB619" s="25"/>
      <c r="MOC619" s="25"/>
      <c r="MOD619" s="25"/>
      <c r="MOE619" s="25"/>
      <c r="MOF619" s="25"/>
      <c r="MOG619" s="25"/>
      <c r="MOH619" s="25"/>
      <c r="MOI619" s="25"/>
      <c r="MOJ619" s="25"/>
      <c r="MOK619" s="25"/>
      <c r="MOL619" s="25"/>
      <c r="MOM619" s="25"/>
      <c r="MON619" s="25"/>
      <c r="MOO619" s="25"/>
      <c r="MOP619" s="25"/>
      <c r="MOQ619" s="25"/>
      <c r="MOR619" s="25"/>
      <c r="MOS619" s="25"/>
      <c r="MOT619" s="25"/>
      <c r="MOU619" s="25"/>
      <c r="MOV619" s="25"/>
      <c r="MOW619" s="25"/>
      <c r="MOX619" s="25"/>
      <c r="MOY619" s="25"/>
      <c r="MOZ619" s="25"/>
      <c r="MPA619" s="25"/>
      <c r="MPB619" s="25"/>
      <c r="MPC619" s="25"/>
      <c r="MPD619" s="25"/>
      <c r="MPE619" s="25"/>
      <c r="MPF619" s="25"/>
      <c r="MPG619" s="25"/>
      <c r="MPH619" s="25"/>
      <c r="MPI619" s="25"/>
      <c r="MPJ619" s="25"/>
      <c r="MPK619" s="25"/>
      <c r="MPL619" s="25"/>
      <c r="MPM619" s="25"/>
      <c r="MPN619" s="25"/>
      <c r="MPO619" s="25"/>
      <c r="MPP619" s="25"/>
      <c r="MPQ619" s="25"/>
      <c r="MPR619" s="25"/>
      <c r="MPS619" s="25"/>
      <c r="MPT619" s="25"/>
      <c r="MPU619" s="25"/>
      <c r="MPV619" s="25"/>
      <c r="MPW619" s="25"/>
      <c r="MPX619" s="25"/>
      <c r="MPY619" s="25"/>
      <c r="MPZ619" s="25"/>
      <c r="MQA619" s="25"/>
      <c r="MQB619" s="25"/>
      <c r="MQC619" s="25"/>
      <c r="MQD619" s="25"/>
      <c r="MQE619" s="25"/>
      <c r="MQF619" s="25"/>
      <c r="MQG619" s="25"/>
      <c r="MQH619" s="25"/>
      <c r="MQI619" s="25"/>
      <c r="MQJ619" s="25"/>
      <c r="MQK619" s="25"/>
      <c r="MQL619" s="25"/>
      <c r="MQM619" s="25"/>
      <c r="MQN619" s="25"/>
      <c r="MQO619" s="25"/>
      <c r="MQP619" s="25"/>
      <c r="MQQ619" s="25"/>
      <c r="MQR619" s="25"/>
      <c r="MQS619" s="25"/>
      <c r="MQT619" s="25"/>
      <c r="MQU619" s="25"/>
      <c r="MQV619" s="25"/>
      <c r="MQW619" s="25"/>
      <c r="MQX619" s="25"/>
      <c r="MQY619" s="25"/>
      <c r="MQZ619" s="25"/>
      <c r="MRA619" s="25"/>
      <c r="MRB619" s="25"/>
      <c r="MRC619" s="25"/>
      <c r="MRD619" s="25"/>
      <c r="MRE619" s="25"/>
      <c r="MRF619" s="25"/>
      <c r="MRG619" s="25"/>
      <c r="MRH619" s="25"/>
      <c r="MRI619" s="25"/>
      <c r="MRJ619" s="25"/>
      <c r="MRK619" s="25"/>
      <c r="MRL619" s="25"/>
      <c r="MRM619" s="25"/>
      <c r="MRN619" s="25"/>
      <c r="MRO619" s="25"/>
      <c r="MRP619" s="25"/>
      <c r="MRQ619" s="25"/>
      <c r="MRR619" s="25"/>
      <c r="MRS619" s="25"/>
      <c r="MRT619" s="25"/>
      <c r="MRU619" s="25"/>
      <c r="MRV619" s="25"/>
      <c r="MRW619" s="25"/>
      <c r="MRX619" s="25"/>
      <c r="MRY619" s="25"/>
      <c r="MRZ619" s="25"/>
      <c r="MSA619" s="25"/>
      <c r="MSB619" s="25"/>
      <c r="MSC619" s="25"/>
      <c r="MSD619" s="25"/>
      <c r="MSE619" s="25"/>
      <c r="MSF619" s="25"/>
      <c r="MSG619" s="25"/>
      <c r="MSH619" s="25"/>
      <c r="MSI619" s="25"/>
      <c r="MSJ619" s="25"/>
      <c r="MSK619" s="25"/>
      <c r="MSL619" s="25"/>
      <c r="MSM619" s="25"/>
      <c r="MSN619" s="25"/>
      <c r="MSO619" s="25"/>
      <c r="MSP619" s="25"/>
      <c r="MSQ619" s="25"/>
      <c r="MSR619" s="25"/>
      <c r="MSS619" s="25"/>
      <c r="MST619" s="25"/>
      <c r="MSU619" s="25"/>
      <c r="MSV619" s="25"/>
      <c r="MSW619" s="25"/>
      <c r="MSX619" s="25"/>
      <c r="MSY619" s="25"/>
      <c r="MSZ619" s="25"/>
      <c r="MTA619" s="25"/>
      <c r="MTB619" s="25"/>
      <c r="MTC619" s="25"/>
      <c r="MTD619" s="25"/>
      <c r="MTE619" s="25"/>
      <c r="MTF619" s="25"/>
      <c r="MTG619" s="25"/>
      <c r="MTH619" s="25"/>
      <c r="MTI619" s="25"/>
      <c r="MTJ619" s="25"/>
      <c r="MTK619" s="25"/>
      <c r="MTL619" s="25"/>
      <c r="MTM619" s="25"/>
      <c r="MTN619" s="25"/>
      <c r="MTO619" s="25"/>
      <c r="MTP619" s="25"/>
      <c r="MTQ619" s="25"/>
      <c r="MTR619" s="25"/>
      <c r="MTS619" s="25"/>
      <c r="MTT619" s="25"/>
      <c r="MTU619" s="25"/>
      <c r="MTV619" s="25"/>
      <c r="MTW619" s="25"/>
      <c r="MTX619" s="25"/>
      <c r="MTY619" s="25"/>
      <c r="MTZ619" s="25"/>
      <c r="MUA619" s="25"/>
      <c r="MUB619" s="25"/>
      <c r="MUC619" s="25"/>
      <c r="MUD619" s="25"/>
      <c r="MUE619" s="25"/>
      <c r="MUF619" s="25"/>
      <c r="MUG619" s="25"/>
      <c r="MUH619" s="25"/>
      <c r="MUI619" s="25"/>
      <c r="MUJ619" s="25"/>
      <c r="MUK619" s="25"/>
      <c r="MUL619" s="25"/>
      <c r="MUM619" s="25"/>
      <c r="MUN619" s="25"/>
      <c r="MUO619" s="25"/>
      <c r="MUP619" s="25"/>
      <c r="MUQ619" s="25"/>
      <c r="MUR619" s="25"/>
      <c r="MUS619" s="25"/>
      <c r="MUT619" s="25"/>
      <c r="MUU619" s="25"/>
      <c r="MUV619" s="25"/>
      <c r="MUW619" s="25"/>
      <c r="MUX619" s="25"/>
      <c r="MUY619" s="25"/>
      <c r="MUZ619" s="25"/>
      <c r="MVA619" s="25"/>
      <c r="MVB619" s="25"/>
      <c r="MVC619" s="25"/>
      <c r="MVD619" s="25"/>
      <c r="MVE619" s="25"/>
      <c r="MVF619" s="25"/>
      <c r="MVG619" s="25"/>
      <c r="MVH619" s="25"/>
      <c r="MVI619" s="25"/>
      <c r="MVJ619" s="25"/>
      <c r="MVK619" s="25"/>
      <c r="MVL619" s="25"/>
      <c r="MVM619" s="25"/>
      <c r="MVN619" s="25"/>
      <c r="MVO619" s="25"/>
      <c r="MVP619" s="25"/>
      <c r="MVQ619" s="25"/>
      <c r="MVR619" s="25"/>
      <c r="MVS619" s="25"/>
      <c r="MVT619" s="25"/>
      <c r="MVU619" s="25"/>
      <c r="MVV619" s="25"/>
      <c r="MVW619" s="25"/>
      <c r="MVX619" s="25"/>
      <c r="MVY619" s="25"/>
      <c r="MVZ619" s="25"/>
      <c r="MWA619" s="25"/>
      <c r="MWB619" s="25"/>
      <c r="MWC619" s="25"/>
      <c r="MWD619" s="25"/>
      <c r="MWE619" s="25"/>
      <c r="MWF619" s="25"/>
      <c r="MWG619" s="25"/>
      <c r="MWH619" s="25"/>
      <c r="MWI619" s="25"/>
      <c r="MWJ619" s="25"/>
      <c r="MWK619" s="25"/>
      <c r="MWL619" s="25"/>
      <c r="MWM619" s="25"/>
      <c r="MWN619" s="25"/>
      <c r="MWO619" s="25"/>
      <c r="MWP619" s="25"/>
      <c r="MWQ619" s="25"/>
      <c r="MWR619" s="25"/>
      <c r="MWS619" s="25"/>
      <c r="MWT619" s="25"/>
      <c r="MWU619" s="25"/>
      <c r="MWV619" s="25"/>
      <c r="MWW619" s="25"/>
      <c r="MWX619" s="25"/>
      <c r="MWY619" s="25"/>
      <c r="MWZ619" s="25"/>
      <c r="MXA619" s="25"/>
      <c r="MXB619" s="25"/>
      <c r="MXC619" s="25"/>
      <c r="MXD619" s="25"/>
      <c r="MXE619" s="25"/>
      <c r="MXF619" s="25"/>
      <c r="MXG619" s="25"/>
      <c r="MXH619" s="25"/>
      <c r="MXI619" s="25"/>
      <c r="MXJ619" s="25"/>
      <c r="MXK619" s="25"/>
      <c r="MXL619" s="25"/>
      <c r="MXM619" s="25"/>
      <c r="MXN619" s="25"/>
      <c r="MXO619" s="25"/>
      <c r="MXP619" s="25"/>
      <c r="MXQ619" s="25"/>
      <c r="MXR619" s="25"/>
      <c r="MXS619" s="25"/>
      <c r="MXT619" s="25"/>
      <c r="MXU619" s="25"/>
      <c r="MXV619" s="25"/>
      <c r="MXW619" s="25"/>
      <c r="MXX619" s="25"/>
      <c r="MXY619" s="25"/>
      <c r="MXZ619" s="25"/>
      <c r="MYA619" s="25"/>
      <c r="MYB619" s="25"/>
      <c r="MYC619" s="25"/>
      <c r="MYD619" s="25"/>
      <c r="MYE619" s="25"/>
      <c r="MYF619" s="25"/>
      <c r="MYG619" s="25"/>
      <c r="MYH619" s="25"/>
      <c r="MYI619" s="25"/>
      <c r="MYJ619" s="25"/>
      <c r="MYK619" s="25"/>
      <c r="MYL619" s="25"/>
      <c r="MYM619" s="25"/>
      <c r="MYN619" s="25"/>
      <c r="MYO619" s="25"/>
      <c r="MYP619" s="25"/>
      <c r="MYQ619" s="25"/>
      <c r="MYR619" s="25"/>
      <c r="MYS619" s="25"/>
      <c r="MYT619" s="25"/>
      <c r="MYU619" s="25"/>
      <c r="MYV619" s="25"/>
      <c r="MYW619" s="25"/>
      <c r="MYX619" s="25"/>
      <c r="MYY619" s="25"/>
      <c r="MYZ619" s="25"/>
      <c r="MZA619" s="25"/>
      <c r="MZB619" s="25"/>
      <c r="MZC619" s="25"/>
      <c r="MZD619" s="25"/>
      <c r="MZE619" s="25"/>
      <c r="MZF619" s="25"/>
      <c r="MZG619" s="25"/>
      <c r="MZH619" s="25"/>
      <c r="MZI619" s="25"/>
      <c r="MZJ619" s="25"/>
      <c r="MZK619" s="25"/>
      <c r="MZL619" s="25"/>
      <c r="MZM619" s="25"/>
      <c r="MZN619" s="25"/>
      <c r="MZO619" s="25"/>
      <c r="MZP619" s="25"/>
      <c r="MZQ619" s="25"/>
      <c r="MZR619" s="25"/>
      <c r="MZS619" s="25"/>
      <c r="MZT619" s="25"/>
      <c r="MZU619" s="25"/>
      <c r="MZV619" s="25"/>
      <c r="MZW619" s="25"/>
      <c r="MZX619" s="25"/>
      <c r="MZY619" s="25"/>
      <c r="MZZ619" s="25"/>
      <c r="NAA619" s="25"/>
      <c r="NAB619" s="25"/>
      <c r="NAC619" s="25"/>
      <c r="NAD619" s="25"/>
      <c r="NAE619" s="25"/>
      <c r="NAF619" s="25"/>
      <c r="NAG619" s="25"/>
      <c r="NAH619" s="25"/>
      <c r="NAI619" s="25"/>
      <c r="NAJ619" s="25"/>
      <c r="NAK619" s="25"/>
      <c r="NAL619" s="25"/>
      <c r="NAM619" s="25"/>
      <c r="NAN619" s="25"/>
      <c r="NAO619" s="25"/>
      <c r="NAP619" s="25"/>
      <c r="NAQ619" s="25"/>
      <c r="NAR619" s="25"/>
      <c r="NAS619" s="25"/>
      <c r="NAT619" s="25"/>
      <c r="NAU619" s="25"/>
      <c r="NAV619" s="25"/>
      <c r="NAW619" s="25"/>
      <c r="NAX619" s="25"/>
      <c r="NAY619" s="25"/>
      <c r="NAZ619" s="25"/>
      <c r="NBA619" s="25"/>
      <c r="NBB619" s="25"/>
      <c r="NBC619" s="25"/>
      <c r="NBD619" s="25"/>
      <c r="NBE619" s="25"/>
      <c r="NBF619" s="25"/>
      <c r="NBG619" s="25"/>
      <c r="NBH619" s="25"/>
      <c r="NBI619" s="25"/>
      <c r="NBJ619" s="25"/>
      <c r="NBK619" s="25"/>
      <c r="NBL619" s="25"/>
      <c r="NBM619" s="25"/>
      <c r="NBN619" s="25"/>
      <c r="NBO619" s="25"/>
      <c r="NBP619" s="25"/>
      <c r="NBQ619" s="25"/>
      <c r="NBR619" s="25"/>
      <c r="NBS619" s="25"/>
      <c r="NBT619" s="25"/>
      <c r="NBU619" s="25"/>
      <c r="NBV619" s="25"/>
      <c r="NBW619" s="25"/>
      <c r="NBX619" s="25"/>
      <c r="NBY619" s="25"/>
      <c r="NBZ619" s="25"/>
      <c r="NCA619" s="25"/>
      <c r="NCB619" s="25"/>
      <c r="NCC619" s="25"/>
      <c r="NCD619" s="25"/>
      <c r="NCE619" s="25"/>
      <c r="NCF619" s="25"/>
      <c r="NCG619" s="25"/>
      <c r="NCH619" s="25"/>
      <c r="NCI619" s="25"/>
      <c r="NCJ619" s="25"/>
      <c r="NCK619" s="25"/>
      <c r="NCL619" s="25"/>
      <c r="NCM619" s="25"/>
      <c r="NCN619" s="25"/>
      <c r="NCO619" s="25"/>
      <c r="NCP619" s="25"/>
      <c r="NCQ619" s="25"/>
      <c r="NCR619" s="25"/>
      <c r="NCS619" s="25"/>
      <c r="NCT619" s="25"/>
      <c r="NCU619" s="25"/>
      <c r="NCV619" s="25"/>
      <c r="NCW619" s="25"/>
      <c r="NCX619" s="25"/>
      <c r="NCY619" s="25"/>
      <c r="NCZ619" s="25"/>
      <c r="NDA619" s="25"/>
      <c r="NDB619" s="25"/>
      <c r="NDC619" s="25"/>
      <c r="NDD619" s="25"/>
      <c r="NDE619" s="25"/>
      <c r="NDF619" s="25"/>
      <c r="NDG619" s="25"/>
      <c r="NDH619" s="25"/>
      <c r="NDI619" s="25"/>
      <c r="NDJ619" s="25"/>
      <c r="NDK619" s="25"/>
      <c r="NDL619" s="25"/>
      <c r="NDM619" s="25"/>
      <c r="NDN619" s="25"/>
      <c r="NDO619" s="25"/>
      <c r="NDP619" s="25"/>
      <c r="NDQ619" s="25"/>
      <c r="NDR619" s="25"/>
      <c r="NDS619" s="25"/>
      <c r="NDT619" s="25"/>
      <c r="NDU619" s="25"/>
      <c r="NDV619" s="25"/>
      <c r="NDW619" s="25"/>
      <c r="NDX619" s="25"/>
      <c r="NDY619" s="25"/>
      <c r="NDZ619" s="25"/>
      <c r="NEA619" s="25"/>
      <c r="NEB619" s="25"/>
      <c r="NEC619" s="25"/>
      <c r="NED619" s="25"/>
      <c r="NEE619" s="25"/>
      <c r="NEF619" s="25"/>
      <c r="NEG619" s="25"/>
      <c r="NEH619" s="25"/>
      <c r="NEI619" s="25"/>
      <c r="NEJ619" s="25"/>
      <c r="NEK619" s="25"/>
      <c r="NEL619" s="25"/>
      <c r="NEM619" s="25"/>
      <c r="NEN619" s="25"/>
      <c r="NEO619" s="25"/>
      <c r="NEP619" s="25"/>
      <c r="NEQ619" s="25"/>
      <c r="NER619" s="25"/>
      <c r="NES619" s="25"/>
      <c r="NET619" s="25"/>
      <c r="NEU619" s="25"/>
      <c r="NEV619" s="25"/>
      <c r="NEW619" s="25"/>
      <c r="NEX619" s="25"/>
      <c r="NEY619" s="25"/>
      <c r="NEZ619" s="25"/>
      <c r="NFA619" s="25"/>
      <c r="NFB619" s="25"/>
      <c r="NFC619" s="25"/>
      <c r="NFD619" s="25"/>
      <c r="NFE619" s="25"/>
      <c r="NFF619" s="25"/>
      <c r="NFG619" s="25"/>
      <c r="NFH619" s="25"/>
      <c r="NFI619" s="25"/>
      <c r="NFJ619" s="25"/>
      <c r="NFK619" s="25"/>
      <c r="NFL619" s="25"/>
      <c r="NFM619" s="25"/>
      <c r="NFN619" s="25"/>
      <c r="NFO619" s="25"/>
      <c r="NFP619" s="25"/>
      <c r="NFQ619" s="25"/>
      <c r="NFR619" s="25"/>
      <c r="NFS619" s="25"/>
      <c r="NFT619" s="25"/>
      <c r="NFU619" s="25"/>
      <c r="NFV619" s="25"/>
      <c r="NFW619" s="25"/>
      <c r="NFX619" s="25"/>
      <c r="NFY619" s="25"/>
      <c r="NFZ619" s="25"/>
      <c r="NGA619" s="25"/>
      <c r="NGB619" s="25"/>
      <c r="NGC619" s="25"/>
      <c r="NGD619" s="25"/>
      <c r="NGE619" s="25"/>
      <c r="NGF619" s="25"/>
      <c r="NGG619" s="25"/>
      <c r="NGH619" s="25"/>
      <c r="NGI619" s="25"/>
      <c r="NGJ619" s="25"/>
      <c r="NGK619" s="25"/>
      <c r="NGL619" s="25"/>
      <c r="NGM619" s="25"/>
      <c r="NGN619" s="25"/>
      <c r="NGO619" s="25"/>
      <c r="NGP619" s="25"/>
      <c r="NGQ619" s="25"/>
      <c r="NGR619" s="25"/>
      <c r="NGS619" s="25"/>
      <c r="NGT619" s="25"/>
      <c r="NGU619" s="25"/>
      <c r="NGV619" s="25"/>
      <c r="NGW619" s="25"/>
      <c r="NGX619" s="25"/>
      <c r="NGY619" s="25"/>
      <c r="NGZ619" s="25"/>
      <c r="NHA619" s="25"/>
      <c r="NHB619" s="25"/>
      <c r="NHC619" s="25"/>
      <c r="NHD619" s="25"/>
      <c r="NHE619" s="25"/>
      <c r="NHF619" s="25"/>
      <c r="NHG619" s="25"/>
      <c r="NHH619" s="25"/>
      <c r="NHI619" s="25"/>
      <c r="NHJ619" s="25"/>
      <c r="NHK619" s="25"/>
      <c r="NHL619" s="25"/>
      <c r="NHM619" s="25"/>
      <c r="NHN619" s="25"/>
      <c r="NHO619" s="25"/>
      <c r="NHP619" s="25"/>
      <c r="NHQ619" s="25"/>
      <c r="NHR619" s="25"/>
      <c r="NHS619" s="25"/>
      <c r="NHT619" s="25"/>
      <c r="NHU619" s="25"/>
      <c r="NHV619" s="25"/>
      <c r="NHW619" s="25"/>
      <c r="NHX619" s="25"/>
      <c r="NHY619" s="25"/>
      <c r="NHZ619" s="25"/>
      <c r="NIA619" s="25"/>
      <c r="NIB619" s="25"/>
      <c r="NIC619" s="25"/>
      <c r="NID619" s="25"/>
      <c r="NIE619" s="25"/>
      <c r="NIF619" s="25"/>
      <c r="NIG619" s="25"/>
      <c r="NIH619" s="25"/>
      <c r="NII619" s="25"/>
      <c r="NIJ619" s="25"/>
      <c r="NIK619" s="25"/>
      <c r="NIL619" s="25"/>
      <c r="NIM619" s="25"/>
      <c r="NIN619" s="25"/>
      <c r="NIO619" s="25"/>
      <c r="NIP619" s="25"/>
      <c r="NIQ619" s="25"/>
      <c r="NIR619" s="25"/>
      <c r="NIS619" s="25"/>
      <c r="NIT619" s="25"/>
      <c r="NIU619" s="25"/>
      <c r="NIV619" s="25"/>
      <c r="NIW619" s="25"/>
      <c r="NIX619" s="25"/>
      <c r="NIY619" s="25"/>
      <c r="NIZ619" s="25"/>
      <c r="NJA619" s="25"/>
      <c r="NJB619" s="25"/>
      <c r="NJC619" s="25"/>
      <c r="NJD619" s="25"/>
      <c r="NJE619" s="25"/>
      <c r="NJF619" s="25"/>
      <c r="NJG619" s="25"/>
      <c r="NJH619" s="25"/>
      <c r="NJI619" s="25"/>
      <c r="NJJ619" s="25"/>
      <c r="NJK619" s="25"/>
      <c r="NJL619" s="25"/>
      <c r="NJM619" s="25"/>
      <c r="NJN619" s="25"/>
      <c r="NJO619" s="25"/>
      <c r="NJP619" s="25"/>
      <c r="NJQ619" s="25"/>
      <c r="NJR619" s="25"/>
      <c r="NJS619" s="25"/>
      <c r="NJT619" s="25"/>
      <c r="NJU619" s="25"/>
      <c r="NJV619" s="25"/>
      <c r="NJW619" s="25"/>
      <c r="NJX619" s="25"/>
      <c r="NJY619" s="25"/>
      <c r="NJZ619" s="25"/>
      <c r="NKA619" s="25"/>
      <c r="NKB619" s="25"/>
      <c r="NKC619" s="25"/>
      <c r="NKD619" s="25"/>
      <c r="NKE619" s="25"/>
      <c r="NKF619" s="25"/>
      <c r="NKG619" s="25"/>
      <c r="NKH619" s="25"/>
      <c r="NKI619" s="25"/>
      <c r="NKJ619" s="25"/>
      <c r="NKK619" s="25"/>
      <c r="NKL619" s="25"/>
      <c r="NKM619" s="25"/>
      <c r="NKN619" s="25"/>
      <c r="NKO619" s="25"/>
      <c r="NKP619" s="25"/>
      <c r="NKQ619" s="25"/>
      <c r="NKR619" s="25"/>
      <c r="NKS619" s="25"/>
      <c r="NKT619" s="25"/>
      <c r="NKU619" s="25"/>
      <c r="NKV619" s="25"/>
      <c r="NKW619" s="25"/>
      <c r="NKX619" s="25"/>
      <c r="NKY619" s="25"/>
      <c r="NKZ619" s="25"/>
      <c r="NLA619" s="25"/>
      <c r="NLB619" s="25"/>
      <c r="NLC619" s="25"/>
      <c r="NLD619" s="25"/>
      <c r="NLE619" s="25"/>
      <c r="NLF619" s="25"/>
      <c r="NLG619" s="25"/>
      <c r="NLH619" s="25"/>
      <c r="NLI619" s="25"/>
      <c r="NLJ619" s="25"/>
      <c r="NLK619" s="25"/>
      <c r="NLL619" s="25"/>
      <c r="NLM619" s="25"/>
      <c r="NLN619" s="25"/>
      <c r="NLO619" s="25"/>
      <c r="NLP619" s="25"/>
      <c r="NLQ619" s="25"/>
      <c r="NLR619" s="25"/>
      <c r="NLS619" s="25"/>
      <c r="NLT619" s="25"/>
      <c r="NLU619" s="25"/>
      <c r="NLV619" s="25"/>
      <c r="NLW619" s="25"/>
      <c r="NLX619" s="25"/>
      <c r="NLY619" s="25"/>
      <c r="NLZ619" s="25"/>
      <c r="NMA619" s="25"/>
      <c r="NMB619" s="25"/>
      <c r="NMC619" s="25"/>
      <c r="NMD619" s="25"/>
      <c r="NME619" s="25"/>
      <c r="NMF619" s="25"/>
      <c r="NMG619" s="25"/>
      <c r="NMH619" s="25"/>
      <c r="NMI619" s="25"/>
      <c r="NMJ619" s="25"/>
      <c r="NMK619" s="25"/>
      <c r="NML619" s="25"/>
      <c r="NMM619" s="25"/>
      <c r="NMN619" s="25"/>
      <c r="NMO619" s="25"/>
      <c r="NMP619" s="25"/>
      <c r="NMQ619" s="25"/>
      <c r="NMR619" s="25"/>
      <c r="NMS619" s="25"/>
      <c r="NMT619" s="25"/>
      <c r="NMU619" s="25"/>
      <c r="NMV619" s="25"/>
      <c r="NMW619" s="25"/>
      <c r="NMX619" s="25"/>
      <c r="NMY619" s="25"/>
      <c r="NMZ619" s="25"/>
      <c r="NNA619" s="25"/>
      <c r="NNB619" s="25"/>
      <c r="NNC619" s="25"/>
      <c r="NND619" s="25"/>
      <c r="NNE619" s="25"/>
      <c r="NNF619" s="25"/>
      <c r="NNG619" s="25"/>
      <c r="NNH619" s="25"/>
      <c r="NNI619" s="25"/>
      <c r="NNJ619" s="25"/>
      <c r="NNK619" s="25"/>
      <c r="NNL619" s="25"/>
      <c r="NNM619" s="25"/>
      <c r="NNN619" s="25"/>
      <c r="NNO619" s="25"/>
      <c r="NNP619" s="25"/>
      <c r="NNQ619" s="25"/>
      <c r="NNR619" s="25"/>
      <c r="NNS619" s="25"/>
      <c r="NNT619" s="25"/>
      <c r="NNU619" s="25"/>
      <c r="NNV619" s="25"/>
      <c r="NNW619" s="25"/>
      <c r="NNX619" s="25"/>
      <c r="NNY619" s="25"/>
      <c r="NNZ619" s="25"/>
      <c r="NOA619" s="25"/>
      <c r="NOB619" s="25"/>
      <c r="NOC619" s="25"/>
      <c r="NOD619" s="25"/>
      <c r="NOE619" s="25"/>
      <c r="NOF619" s="25"/>
      <c r="NOG619" s="25"/>
      <c r="NOH619" s="25"/>
      <c r="NOI619" s="25"/>
      <c r="NOJ619" s="25"/>
      <c r="NOK619" s="25"/>
      <c r="NOL619" s="25"/>
      <c r="NOM619" s="25"/>
      <c r="NON619" s="25"/>
      <c r="NOO619" s="25"/>
      <c r="NOP619" s="25"/>
      <c r="NOQ619" s="25"/>
      <c r="NOR619" s="25"/>
      <c r="NOS619" s="25"/>
      <c r="NOT619" s="25"/>
      <c r="NOU619" s="25"/>
      <c r="NOV619" s="25"/>
      <c r="NOW619" s="25"/>
      <c r="NOX619" s="25"/>
      <c r="NOY619" s="25"/>
      <c r="NOZ619" s="25"/>
      <c r="NPA619" s="25"/>
      <c r="NPB619" s="25"/>
      <c r="NPC619" s="25"/>
      <c r="NPD619" s="25"/>
      <c r="NPE619" s="25"/>
      <c r="NPF619" s="25"/>
      <c r="NPG619" s="25"/>
      <c r="NPH619" s="25"/>
      <c r="NPI619" s="25"/>
      <c r="NPJ619" s="25"/>
      <c r="NPK619" s="25"/>
      <c r="NPL619" s="25"/>
      <c r="NPM619" s="25"/>
      <c r="NPN619" s="25"/>
      <c r="NPO619" s="25"/>
      <c r="NPP619" s="25"/>
      <c r="NPQ619" s="25"/>
      <c r="NPR619" s="25"/>
      <c r="NPS619" s="25"/>
      <c r="NPT619" s="25"/>
      <c r="NPU619" s="25"/>
      <c r="NPV619" s="25"/>
      <c r="NPW619" s="25"/>
      <c r="NPX619" s="25"/>
      <c r="NPY619" s="25"/>
      <c r="NPZ619" s="25"/>
      <c r="NQA619" s="25"/>
      <c r="NQB619" s="25"/>
      <c r="NQC619" s="25"/>
      <c r="NQD619" s="25"/>
      <c r="NQE619" s="25"/>
      <c r="NQF619" s="25"/>
      <c r="NQG619" s="25"/>
      <c r="NQH619" s="25"/>
      <c r="NQI619" s="25"/>
      <c r="NQJ619" s="25"/>
      <c r="NQK619" s="25"/>
      <c r="NQL619" s="25"/>
      <c r="NQM619" s="25"/>
      <c r="NQN619" s="25"/>
      <c r="NQO619" s="25"/>
      <c r="NQP619" s="25"/>
      <c r="NQQ619" s="25"/>
      <c r="NQR619" s="25"/>
      <c r="NQS619" s="25"/>
      <c r="NQT619" s="25"/>
      <c r="NQU619" s="25"/>
      <c r="NQV619" s="25"/>
      <c r="NQW619" s="25"/>
      <c r="NQX619" s="25"/>
      <c r="NQY619" s="25"/>
      <c r="NQZ619" s="25"/>
      <c r="NRA619" s="25"/>
      <c r="NRB619" s="25"/>
      <c r="NRC619" s="25"/>
      <c r="NRD619" s="25"/>
      <c r="NRE619" s="25"/>
      <c r="NRF619" s="25"/>
      <c r="NRG619" s="25"/>
      <c r="NRH619" s="25"/>
      <c r="NRI619" s="25"/>
      <c r="NRJ619" s="25"/>
      <c r="NRK619" s="25"/>
      <c r="NRL619" s="25"/>
      <c r="NRM619" s="25"/>
      <c r="NRN619" s="25"/>
      <c r="NRO619" s="25"/>
      <c r="NRP619" s="25"/>
      <c r="NRQ619" s="25"/>
      <c r="NRR619" s="25"/>
      <c r="NRS619" s="25"/>
      <c r="NRT619" s="25"/>
      <c r="NRU619" s="25"/>
      <c r="NRV619" s="25"/>
      <c r="NRW619" s="25"/>
      <c r="NRX619" s="25"/>
      <c r="NRY619" s="25"/>
      <c r="NRZ619" s="25"/>
      <c r="NSA619" s="25"/>
      <c r="NSB619" s="25"/>
      <c r="NSC619" s="25"/>
      <c r="NSD619" s="25"/>
      <c r="NSE619" s="25"/>
      <c r="NSF619" s="25"/>
      <c r="NSG619" s="25"/>
      <c r="NSH619" s="25"/>
      <c r="NSI619" s="25"/>
      <c r="NSJ619" s="25"/>
      <c r="NSK619" s="25"/>
      <c r="NSL619" s="25"/>
      <c r="NSM619" s="25"/>
      <c r="NSN619" s="25"/>
      <c r="NSO619" s="25"/>
      <c r="NSP619" s="25"/>
      <c r="NSQ619" s="25"/>
      <c r="NSR619" s="25"/>
      <c r="NSS619" s="25"/>
      <c r="NST619" s="25"/>
      <c r="NSU619" s="25"/>
      <c r="NSV619" s="25"/>
      <c r="NSW619" s="25"/>
      <c r="NSX619" s="25"/>
      <c r="NSY619" s="25"/>
      <c r="NSZ619" s="25"/>
      <c r="NTA619" s="25"/>
      <c r="NTB619" s="25"/>
      <c r="NTC619" s="25"/>
      <c r="NTD619" s="25"/>
      <c r="NTE619" s="25"/>
      <c r="NTF619" s="25"/>
      <c r="NTG619" s="25"/>
      <c r="NTH619" s="25"/>
      <c r="NTI619" s="25"/>
      <c r="NTJ619" s="25"/>
      <c r="NTK619" s="25"/>
      <c r="NTL619" s="25"/>
      <c r="NTM619" s="25"/>
      <c r="NTN619" s="25"/>
      <c r="NTO619" s="25"/>
      <c r="NTP619" s="25"/>
      <c r="NTQ619" s="25"/>
      <c r="NTR619" s="25"/>
      <c r="NTS619" s="25"/>
      <c r="NTT619" s="25"/>
      <c r="NTU619" s="25"/>
      <c r="NTV619" s="25"/>
      <c r="NTW619" s="25"/>
      <c r="NTX619" s="25"/>
      <c r="NTY619" s="25"/>
      <c r="NTZ619" s="25"/>
      <c r="NUA619" s="25"/>
      <c r="NUB619" s="25"/>
      <c r="NUC619" s="25"/>
      <c r="NUD619" s="25"/>
      <c r="NUE619" s="25"/>
      <c r="NUF619" s="25"/>
      <c r="NUG619" s="25"/>
      <c r="NUH619" s="25"/>
      <c r="NUI619" s="25"/>
      <c r="NUJ619" s="25"/>
      <c r="NUK619" s="25"/>
      <c r="NUL619" s="25"/>
      <c r="NUM619" s="25"/>
      <c r="NUN619" s="25"/>
      <c r="NUO619" s="25"/>
      <c r="NUP619" s="25"/>
      <c r="NUQ619" s="25"/>
      <c r="NUR619" s="25"/>
      <c r="NUS619" s="25"/>
      <c r="NUT619" s="25"/>
      <c r="NUU619" s="25"/>
      <c r="NUV619" s="25"/>
      <c r="NUW619" s="25"/>
      <c r="NUX619" s="25"/>
      <c r="NUY619" s="25"/>
      <c r="NUZ619" s="25"/>
      <c r="NVA619" s="25"/>
      <c r="NVB619" s="25"/>
      <c r="NVC619" s="25"/>
      <c r="NVD619" s="25"/>
      <c r="NVE619" s="25"/>
      <c r="NVF619" s="25"/>
      <c r="NVG619" s="25"/>
      <c r="NVH619" s="25"/>
      <c r="NVI619" s="25"/>
      <c r="NVJ619" s="25"/>
      <c r="NVK619" s="25"/>
      <c r="NVL619" s="25"/>
      <c r="NVM619" s="25"/>
      <c r="NVN619" s="25"/>
      <c r="NVO619" s="25"/>
      <c r="NVP619" s="25"/>
      <c r="NVQ619" s="25"/>
      <c r="NVR619" s="25"/>
      <c r="NVS619" s="25"/>
      <c r="NVT619" s="25"/>
      <c r="NVU619" s="25"/>
      <c r="NVV619" s="25"/>
      <c r="NVW619" s="25"/>
      <c r="NVX619" s="25"/>
      <c r="NVY619" s="25"/>
      <c r="NVZ619" s="25"/>
      <c r="NWA619" s="25"/>
      <c r="NWB619" s="25"/>
      <c r="NWC619" s="25"/>
      <c r="NWD619" s="25"/>
      <c r="NWE619" s="25"/>
      <c r="NWF619" s="25"/>
      <c r="NWG619" s="25"/>
      <c r="NWH619" s="25"/>
      <c r="NWI619" s="25"/>
      <c r="NWJ619" s="25"/>
      <c r="NWK619" s="25"/>
      <c r="NWL619" s="25"/>
      <c r="NWM619" s="25"/>
      <c r="NWN619" s="25"/>
      <c r="NWO619" s="25"/>
      <c r="NWP619" s="25"/>
      <c r="NWQ619" s="25"/>
      <c r="NWR619" s="25"/>
      <c r="NWS619" s="25"/>
      <c r="NWT619" s="25"/>
      <c r="NWU619" s="25"/>
      <c r="NWV619" s="25"/>
      <c r="NWW619" s="25"/>
      <c r="NWX619" s="25"/>
      <c r="NWY619" s="25"/>
      <c r="NWZ619" s="25"/>
      <c r="NXA619" s="25"/>
      <c r="NXB619" s="25"/>
      <c r="NXC619" s="25"/>
      <c r="NXD619" s="25"/>
      <c r="NXE619" s="25"/>
      <c r="NXF619" s="25"/>
      <c r="NXG619" s="25"/>
      <c r="NXH619" s="25"/>
      <c r="NXI619" s="25"/>
      <c r="NXJ619" s="25"/>
      <c r="NXK619" s="25"/>
      <c r="NXL619" s="25"/>
      <c r="NXM619" s="25"/>
      <c r="NXN619" s="25"/>
      <c r="NXO619" s="25"/>
      <c r="NXP619" s="25"/>
      <c r="NXQ619" s="25"/>
      <c r="NXR619" s="25"/>
      <c r="NXS619" s="25"/>
      <c r="NXT619" s="25"/>
      <c r="NXU619" s="25"/>
      <c r="NXV619" s="25"/>
      <c r="NXW619" s="25"/>
      <c r="NXX619" s="25"/>
      <c r="NXY619" s="25"/>
      <c r="NXZ619" s="25"/>
      <c r="NYA619" s="25"/>
      <c r="NYB619" s="25"/>
      <c r="NYC619" s="25"/>
      <c r="NYD619" s="25"/>
      <c r="NYE619" s="25"/>
      <c r="NYF619" s="25"/>
      <c r="NYG619" s="25"/>
      <c r="NYH619" s="25"/>
      <c r="NYI619" s="25"/>
      <c r="NYJ619" s="25"/>
      <c r="NYK619" s="25"/>
      <c r="NYL619" s="25"/>
      <c r="NYM619" s="25"/>
      <c r="NYN619" s="25"/>
      <c r="NYO619" s="25"/>
      <c r="NYP619" s="25"/>
      <c r="NYQ619" s="25"/>
      <c r="NYR619" s="25"/>
      <c r="NYS619" s="25"/>
      <c r="NYT619" s="25"/>
      <c r="NYU619" s="25"/>
      <c r="NYV619" s="25"/>
      <c r="NYW619" s="25"/>
      <c r="NYX619" s="25"/>
      <c r="NYY619" s="25"/>
      <c r="NYZ619" s="25"/>
      <c r="NZA619" s="25"/>
      <c r="NZB619" s="25"/>
      <c r="NZC619" s="25"/>
      <c r="NZD619" s="25"/>
      <c r="NZE619" s="25"/>
      <c r="NZF619" s="25"/>
      <c r="NZG619" s="25"/>
      <c r="NZH619" s="25"/>
      <c r="NZI619" s="25"/>
      <c r="NZJ619" s="25"/>
      <c r="NZK619" s="25"/>
      <c r="NZL619" s="25"/>
      <c r="NZM619" s="25"/>
      <c r="NZN619" s="25"/>
      <c r="NZO619" s="25"/>
      <c r="NZP619" s="25"/>
      <c r="NZQ619" s="25"/>
      <c r="NZR619" s="25"/>
      <c r="NZS619" s="25"/>
      <c r="NZT619" s="25"/>
      <c r="NZU619" s="25"/>
      <c r="NZV619" s="25"/>
      <c r="NZW619" s="25"/>
      <c r="NZX619" s="25"/>
      <c r="NZY619" s="25"/>
      <c r="NZZ619" s="25"/>
      <c r="OAA619" s="25"/>
      <c r="OAB619" s="25"/>
      <c r="OAC619" s="25"/>
      <c r="OAD619" s="25"/>
      <c r="OAE619" s="25"/>
      <c r="OAF619" s="25"/>
      <c r="OAG619" s="25"/>
      <c r="OAH619" s="25"/>
      <c r="OAI619" s="25"/>
      <c r="OAJ619" s="25"/>
      <c r="OAK619" s="25"/>
      <c r="OAL619" s="25"/>
      <c r="OAM619" s="25"/>
      <c r="OAN619" s="25"/>
      <c r="OAO619" s="25"/>
      <c r="OAP619" s="25"/>
      <c r="OAQ619" s="25"/>
      <c r="OAR619" s="25"/>
      <c r="OAS619" s="25"/>
      <c r="OAT619" s="25"/>
      <c r="OAU619" s="25"/>
      <c r="OAV619" s="25"/>
      <c r="OAW619" s="25"/>
      <c r="OAX619" s="25"/>
      <c r="OAY619" s="25"/>
      <c r="OAZ619" s="25"/>
      <c r="OBA619" s="25"/>
      <c r="OBB619" s="25"/>
      <c r="OBC619" s="25"/>
      <c r="OBD619" s="25"/>
      <c r="OBE619" s="25"/>
      <c r="OBF619" s="25"/>
      <c r="OBG619" s="25"/>
      <c r="OBH619" s="25"/>
      <c r="OBI619" s="25"/>
      <c r="OBJ619" s="25"/>
      <c r="OBK619" s="25"/>
      <c r="OBL619" s="25"/>
      <c r="OBM619" s="25"/>
      <c r="OBN619" s="25"/>
      <c r="OBO619" s="25"/>
      <c r="OBP619" s="25"/>
      <c r="OBQ619" s="25"/>
      <c r="OBR619" s="25"/>
      <c r="OBS619" s="25"/>
      <c r="OBT619" s="25"/>
      <c r="OBU619" s="25"/>
      <c r="OBV619" s="25"/>
      <c r="OBW619" s="25"/>
      <c r="OBX619" s="25"/>
      <c r="OBY619" s="25"/>
      <c r="OBZ619" s="25"/>
      <c r="OCA619" s="25"/>
      <c r="OCB619" s="25"/>
      <c r="OCC619" s="25"/>
      <c r="OCD619" s="25"/>
      <c r="OCE619" s="25"/>
      <c r="OCF619" s="25"/>
      <c r="OCG619" s="25"/>
      <c r="OCH619" s="25"/>
      <c r="OCI619" s="25"/>
      <c r="OCJ619" s="25"/>
      <c r="OCK619" s="25"/>
      <c r="OCL619" s="25"/>
      <c r="OCM619" s="25"/>
      <c r="OCN619" s="25"/>
      <c r="OCO619" s="25"/>
      <c r="OCP619" s="25"/>
      <c r="OCQ619" s="25"/>
      <c r="OCR619" s="25"/>
      <c r="OCS619" s="25"/>
      <c r="OCT619" s="25"/>
      <c r="OCU619" s="25"/>
      <c r="OCV619" s="25"/>
      <c r="OCW619" s="25"/>
      <c r="OCX619" s="25"/>
      <c r="OCY619" s="25"/>
      <c r="OCZ619" s="25"/>
      <c r="ODA619" s="25"/>
      <c r="ODB619" s="25"/>
      <c r="ODC619" s="25"/>
      <c r="ODD619" s="25"/>
      <c r="ODE619" s="25"/>
      <c r="ODF619" s="25"/>
      <c r="ODG619" s="25"/>
      <c r="ODH619" s="25"/>
      <c r="ODI619" s="25"/>
      <c r="ODJ619" s="25"/>
      <c r="ODK619" s="25"/>
      <c r="ODL619" s="25"/>
      <c r="ODM619" s="25"/>
      <c r="ODN619" s="25"/>
      <c r="ODO619" s="25"/>
      <c r="ODP619" s="25"/>
      <c r="ODQ619" s="25"/>
      <c r="ODR619" s="25"/>
      <c r="ODS619" s="25"/>
      <c r="ODT619" s="25"/>
      <c r="ODU619" s="25"/>
      <c r="ODV619" s="25"/>
      <c r="ODW619" s="25"/>
      <c r="ODX619" s="25"/>
      <c r="ODY619" s="25"/>
      <c r="ODZ619" s="25"/>
      <c r="OEA619" s="25"/>
      <c r="OEB619" s="25"/>
      <c r="OEC619" s="25"/>
      <c r="OED619" s="25"/>
      <c r="OEE619" s="25"/>
      <c r="OEF619" s="25"/>
      <c r="OEG619" s="25"/>
      <c r="OEH619" s="25"/>
      <c r="OEI619" s="25"/>
      <c r="OEJ619" s="25"/>
      <c r="OEK619" s="25"/>
      <c r="OEL619" s="25"/>
      <c r="OEM619" s="25"/>
      <c r="OEN619" s="25"/>
      <c r="OEO619" s="25"/>
      <c r="OEP619" s="25"/>
      <c r="OEQ619" s="25"/>
      <c r="OER619" s="25"/>
      <c r="OES619" s="25"/>
      <c r="OET619" s="25"/>
      <c r="OEU619" s="25"/>
      <c r="OEV619" s="25"/>
      <c r="OEW619" s="25"/>
      <c r="OEX619" s="25"/>
      <c r="OEY619" s="25"/>
      <c r="OEZ619" s="25"/>
      <c r="OFA619" s="25"/>
      <c r="OFB619" s="25"/>
      <c r="OFC619" s="25"/>
      <c r="OFD619" s="25"/>
      <c r="OFE619" s="25"/>
      <c r="OFF619" s="25"/>
      <c r="OFG619" s="25"/>
      <c r="OFH619" s="25"/>
      <c r="OFI619" s="25"/>
      <c r="OFJ619" s="25"/>
      <c r="OFK619" s="25"/>
      <c r="OFL619" s="25"/>
      <c r="OFM619" s="25"/>
      <c r="OFN619" s="25"/>
      <c r="OFO619" s="25"/>
      <c r="OFP619" s="25"/>
      <c r="OFQ619" s="25"/>
      <c r="OFR619" s="25"/>
      <c r="OFS619" s="25"/>
      <c r="OFT619" s="25"/>
      <c r="OFU619" s="25"/>
      <c r="OFV619" s="25"/>
      <c r="OFW619" s="25"/>
      <c r="OFX619" s="25"/>
      <c r="OFY619" s="25"/>
      <c r="OFZ619" s="25"/>
      <c r="OGA619" s="25"/>
      <c r="OGB619" s="25"/>
      <c r="OGC619" s="25"/>
      <c r="OGD619" s="25"/>
      <c r="OGE619" s="25"/>
      <c r="OGF619" s="25"/>
      <c r="OGG619" s="25"/>
      <c r="OGH619" s="25"/>
      <c r="OGI619" s="25"/>
      <c r="OGJ619" s="25"/>
      <c r="OGK619" s="25"/>
      <c r="OGL619" s="25"/>
      <c r="OGM619" s="25"/>
      <c r="OGN619" s="25"/>
      <c r="OGO619" s="25"/>
      <c r="OGP619" s="25"/>
      <c r="OGQ619" s="25"/>
      <c r="OGR619" s="25"/>
      <c r="OGS619" s="25"/>
      <c r="OGT619" s="25"/>
      <c r="OGU619" s="25"/>
      <c r="OGV619" s="25"/>
      <c r="OGW619" s="25"/>
      <c r="OGX619" s="25"/>
      <c r="OGY619" s="25"/>
      <c r="OGZ619" s="25"/>
      <c r="OHA619" s="25"/>
      <c r="OHB619" s="25"/>
      <c r="OHC619" s="25"/>
      <c r="OHD619" s="25"/>
      <c r="OHE619" s="25"/>
      <c r="OHF619" s="25"/>
      <c r="OHG619" s="25"/>
      <c r="OHH619" s="25"/>
      <c r="OHI619" s="25"/>
      <c r="OHJ619" s="25"/>
      <c r="OHK619" s="25"/>
      <c r="OHL619" s="25"/>
      <c r="OHM619" s="25"/>
      <c r="OHN619" s="25"/>
      <c r="OHO619" s="25"/>
      <c r="OHP619" s="25"/>
      <c r="OHQ619" s="25"/>
      <c r="OHR619" s="25"/>
      <c r="OHS619" s="25"/>
      <c r="OHT619" s="25"/>
      <c r="OHU619" s="25"/>
      <c r="OHV619" s="25"/>
      <c r="OHW619" s="25"/>
      <c r="OHX619" s="25"/>
      <c r="OHY619" s="25"/>
      <c r="OHZ619" s="25"/>
      <c r="OIA619" s="25"/>
      <c r="OIB619" s="25"/>
      <c r="OIC619" s="25"/>
      <c r="OID619" s="25"/>
      <c r="OIE619" s="25"/>
      <c r="OIF619" s="25"/>
      <c r="OIG619" s="25"/>
      <c r="OIH619" s="25"/>
      <c r="OII619" s="25"/>
      <c r="OIJ619" s="25"/>
      <c r="OIK619" s="25"/>
      <c r="OIL619" s="25"/>
      <c r="OIM619" s="25"/>
      <c r="OIN619" s="25"/>
      <c r="OIO619" s="25"/>
      <c r="OIP619" s="25"/>
      <c r="OIQ619" s="25"/>
      <c r="OIR619" s="25"/>
      <c r="OIS619" s="25"/>
      <c r="OIT619" s="25"/>
      <c r="OIU619" s="25"/>
      <c r="OIV619" s="25"/>
      <c r="OIW619" s="25"/>
      <c r="OIX619" s="25"/>
      <c r="OIY619" s="25"/>
      <c r="OIZ619" s="25"/>
      <c r="OJA619" s="25"/>
      <c r="OJB619" s="25"/>
      <c r="OJC619" s="25"/>
      <c r="OJD619" s="25"/>
      <c r="OJE619" s="25"/>
      <c r="OJF619" s="25"/>
      <c r="OJG619" s="25"/>
      <c r="OJH619" s="25"/>
      <c r="OJI619" s="25"/>
      <c r="OJJ619" s="25"/>
      <c r="OJK619" s="25"/>
      <c r="OJL619" s="25"/>
      <c r="OJM619" s="25"/>
      <c r="OJN619" s="25"/>
      <c r="OJO619" s="25"/>
      <c r="OJP619" s="25"/>
      <c r="OJQ619" s="25"/>
      <c r="OJR619" s="25"/>
      <c r="OJS619" s="25"/>
      <c r="OJT619" s="25"/>
      <c r="OJU619" s="25"/>
      <c r="OJV619" s="25"/>
      <c r="OJW619" s="25"/>
      <c r="OJX619" s="25"/>
      <c r="OJY619" s="25"/>
      <c r="OJZ619" s="25"/>
      <c r="OKA619" s="25"/>
      <c r="OKB619" s="25"/>
      <c r="OKC619" s="25"/>
      <c r="OKD619" s="25"/>
      <c r="OKE619" s="25"/>
      <c r="OKF619" s="25"/>
      <c r="OKG619" s="25"/>
      <c r="OKH619" s="25"/>
      <c r="OKI619" s="25"/>
      <c r="OKJ619" s="25"/>
      <c r="OKK619" s="25"/>
      <c r="OKL619" s="25"/>
      <c r="OKM619" s="25"/>
      <c r="OKN619" s="25"/>
      <c r="OKO619" s="25"/>
      <c r="OKP619" s="25"/>
      <c r="OKQ619" s="25"/>
      <c r="OKR619" s="25"/>
      <c r="OKS619" s="25"/>
      <c r="OKT619" s="25"/>
      <c r="OKU619" s="25"/>
      <c r="OKV619" s="25"/>
      <c r="OKW619" s="25"/>
      <c r="OKX619" s="25"/>
      <c r="OKY619" s="25"/>
      <c r="OKZ619" s="25"/>
      <c r="OLA619" s="25"/>
      <c r="OLB619" s="25"/>
      <c r="OLC619" s="25"/>
      <c r="OLD619" s="25"/>
      <c r="OLE619" s="25"/>
      <c r="OLF619" s="25"/>
      <c r="OLG619" s="25"/>
      <c r="OLH619" s="25"/>
      <c r="OLI619" s="25"/>
      <c r="OLJ619" s="25"/>
      <c r="OLK619" s="25"/>
      <c r="OLL619" s="25"/>
      <c r="OLM619" s="25"/>
      <c r="OLN619" s="25"/>
      <c r="OLO619" s="25"/>
      <c r="OLP619" s="25"/>
      <c r="OLQ619" s="25"/>
      <c r="OLR619" s="25"/>
      <c r="OLS619" s="25"/>
      <c r="OLT619" s="25"/>
      <c r="OLU619" s="25"/>
      <c r="OLV619" s="25"/>
      <c r="OLW619" s="25"/>
      <c r="OLX619" s="25"/>
      <c r="OLY619" s="25"/>
      <c r="OLZ619" s="25"/>
      <c r="OMA619" s="25"/>
      <c r="OMB619" s="25"/>
      <c r="OMC619" s="25"/>
      <c r="OMD619" s="25"/>
      <c r="OME619" s="25"/>
      <c r="OMF619" s="25"/>
      <c r="OMG619" s="25"/>
      <c r="OMH619" s="25"/>
      <c r="OMI619" s="25"/>
      <c r="OMJ619" s="25"/>
      <c r="OMK619" s="25"/>
      <c r="OML619" s="25"/>
      <c r="OMM619" s="25"/>
      <c r="OMN619" s="25"/>
      <c r="OMO619" s="25"/>
      <c r="OMP619" s="25"/>
      <c r="OMQ619" s="25"/>
      <c r="OMR619" s="25"/>
      <c r="OMS619" s="25"/>
      <c r="OMT619" s="25"/>
      <c r="OMU619" s="25"/>
      <c r="OMV619" s="25"/>
      <c r="OMW619" s="25"/>
      <c r="OMX619" s="25"/>
      <c r="OMY619" s="25"/>
      <c r="OMZ619" s="25"/>
      <c r="ONA619" s="25"/>
      <c r="ONB619" s="25"/>
      <c r="ONC619" s="25"/>
      <c r="OND619" s="25"/>
      <c r="ONE619" s="25"/>
      <c r="ONF619" s="25"/>
      <c r="ONG619" s="25"/>
      <c r="ONH619" s="25"/>
      <c r="ONI619" s="25"/>
      <c r="ONJ619" s="25"/>
      <c r="ONK619" s="25"/>
      <c r="ONL619" s="25"/>
      <c r="ONM619" s="25"/>
      <c r="ONN619" s="25"/>
      <c r="ONO619" s="25"/>
      <c r="ONP619" s="25"/>
      <c r="ONQ619" s="25"/>
      <c r="ONR619" s="25"/>
      <c r="ONS619" s="25"/>
      <c r="ONT619" s="25"/>
      <c r="ONU619" s="25"/>
      <c r="ONV619" s="25"/>
      <c r="ONW619" s="25"/>
      <c r="ONX619" s="25"/>
      <c r="ONY619" s="25"/>
      <c r="ONZ619" s="25"/>
      <c r="OOA619" s="25"/>
      <c r="OOB619" s="25"/>
      <c r="OOC619" s="25"/>
      <c r="OOD619" s="25"/>
      <c r="OOE619" s="25"/>
      <c r="OOF619" s="25"/>
      <c r="OOG619" s="25"/>
      <c r="OOH619" s="25"/>
      <c r="OOI619" s="25"/>
      <c r="OOJ619" s="25"/>
      <c r="OOK619" s="25"/>
      <c r="OOL619" s="25"/>
      <c r="OOM619" s="25"/>
      <c r="OON619" s="25"/>
      <c r="OOO619" s="25"/>
      <c r="OOP619" s="25"/>
      <c r="OOQ619" s="25"/>
      <c r="OOR619" s="25"/>
      <c r="OOS619" s="25"/>
      <c r="OOT619" s="25"/>
      <c r="OOU619" s="25"/>
      <c r="OOV619" s="25"/>
      <c r="OOW619" s="25"/>
      <c r="OOX619" s="25"/>
      <c r="OOY619" s="25"/>
      <c r="OOZ619" s="25"/>
      <c r="OPA619" s="25"/>
      <c r="OPB619" s="25"/>
      <c r="OPC619" s="25"/>
      <c r="OPD619" s="25"/>
      <c r="OPE619" s="25"/>
      <c r="OPF619" s="25"/>
      <c r="OPG619" s="25"/>
      <c r="OPH619" s="25"/>
      <c r="OPI619" s="25"/>
      <c r="OPJ619" s="25"/>
      <c r="OPK619" s="25"/>
      <c r="OPL619" s="25"/>
      <c r="OPM619" s="25"/>
      <c r="OPN619" s="25"/>
      <c r="OPO619" s="25"/>
      <c r="OPP619" s="25"/>
      <c r="OPQ619" s="25"/>
      <c r="OPR619" s="25"/>
      <c r="OPS619" s="25"/>
      <c r="OPT619" s="25"/>
      <c r="OPU619" s="25"/>
      <c r="OPV619" s="25"/>
      <c r="OPW619" s="25"/>
      <c r="OPX619" s="25"/>
      <c r="OPY619" s="25"/>
      <c r="OPZ619" s="25"/>
      <c r="OQA619" s="25"/>
      <c r="OQB619" s="25"/>
      <c r="OQC619" s="25"/>
      <c r="OQD619" s="25"/>
      <c r="OQE619" s="25"/>
      <c r="OQF619" s="25"/>
      <c r="OQG619" s="25"/>
      <c r="OQH619" s="25"/>
      <c r="OQI619" s="25"/>
      <c r="OQJ619" s="25"/>
      <c r="OQK619" s="25"/>
      <c r="OQL619" s="25"/>
      <c r="OQM619" s="25"/>
      <c r="OQN619" s="25"/>
      <c r="OQO619" s="25"/>
      <c r="OQP619" s="25"/>
      <c r="OQQ619" s="25"/>
      <c r="OQR619" s="25"/>
      <c r="OQS619" s="25"/>
      <c r="OQT619" s="25"/>
      <c r="OQU619" s="25"/>
      <c r="OQV619" s="25"/>
      <c r="OQW619" s="25"/>
      <c r="OQX619" s="25"/>
      <c r="OQY619" s="25"/>
      <c r="OQZ619" s="25"/>
      <c r="ORA619" s="25"/>
      <c r="ORB619" s="25"/>
      <c r="ORC619" s="25"/>
      <c r="ORD619" s="25"/>
      <c r="ORE619" s="25"/>
      <c r="ORF619" s="25"/>
      <c r="ORG619" s="25"/>
      <c r="ORH619" s="25"/>
      <c r="ORI619" s="25"/>
      <c r="ORJ619" s="25"/>
      <c r="ORK619" s="25"/>
      <c r="ORL619" s="25"/>
      <c r="ORM619" s="25"/>
      <c r="ORN619" s="25"/>
      <c r="ORO619" s="25"/>
      <c r="ORP619" s="25"/>
      <c r="ORQ619" s="25"/>
      <c r="ORR619" s="25"/>
      <c r="ORS619" s="25"/>
      <c r="ORT619" s="25"/>
      <c r="ORU619" s="25"/>
      <c r="ORV619" s="25"/>
      <c r="ORW619" s="25"/>
      <c r="ORX619" s="25"/>
      <c r="ORY619" s="25"/>
      <c r="ORZ619" s="25"/>
      <c r="OSA619" s="25"/>
      <c r="OSB619" s="25"/>
      <c r="OSC619" s="25"/>
      <c r="OSD619" s="25"/>
      <c r="OSE619" s="25"/>
      <c r="OSF619" s="25"/>
      <c r="OSG619" s="25"/>
      <c r="OSH619" s="25"/>
      <c r="OSI619" s="25"/>
      <c r="OSJ619" s="25"/>
      <c r="OSK619" s="25"/>
      <c r="OSL619" s="25"/>
      <c r="OSM619" s="25"/>
      <c r="OSN619" s="25"/>
      <c r="OSO619" s="25"/>
      <c r="OSP619" s="25"/>
      <c r="OSQ619" s="25"/>
      <c r="OSR619" s="25"/>
      <c r="OSS619" s="25"/>
      <c r="OST619" s="25"/>
      <c r="OSU619" s="25"/>
      <c r="OSV619" s="25"/>
      <c r="OSW619" s="25"/>
      <c r="OSX619" s="25"/>
      <c r="OSY619" s="25"/>
      <c r="OSZ619" s="25"/>
      <c r="OTA619" s="25"/>
      <c r="OTB619" s="25"/>
      <c r="OTC619" s="25"/>
      <c r="OTD619" s="25"/>
      <c r="OTE619" s="25"/>
      <c r="OTF619" s="25"/>
      <c r="OTG619" s="25"/>
      <c r="OTH619" s="25"/>
      <c r="OTI619" s="25"/>
      <c r="OTJ619" s="25"/>
      <c r="OTK619" s="25"/>
      <c r="OTL619" s="25"/>
      <c r="OTM619" s="25"/>
      <c r="OTN619" s="25"/>
      <c r="OTO619" s="25"/>
      <c r="OTP619" s="25"/>
      <c r="OTQ619" s="25"/>
      <c r="OTR619" s="25"/>
      <c r="OTS619" s="25"/>
      <c r="OTT619" s="25"/>
      <c r="OTU619" s="25"/>
      <c r="OTV619" s="25"/>
      <c r="OTW619" s="25"/>
      <c r="OTX619" s="25"/>
      <c r="OTY619" s="25"/>
      <c r="OTZ619" s="25"/>
      <c r="OUA619" s="25"/>
      <c r="OUB619" s="25"/>
      <c r="OUC619" s="25"/>
      <c r="OUD619" s="25"/>
      <c r="OUE619" s="25"/>
      <c r="OUF619" s="25"/>
      <c r="OUG619" s="25"/>
      <c r="OUH619" s="25"/>
      <c r="OUI619" s="25"/>
      <c r="OUJ619" s="25"/>
      <c r="OUK619" s="25"/>
      <c r="OUL619" s="25"/>
      <c r="OUM619" s="25"/>
      <c r="OUN619" s="25"/>
      <c r="OUO619" s="25"/>
      <c r="OUP619" s="25"/>
      <c r="OUQ619" s="25"/>
      <c r="OUR619" s="25"/>
      <c r="OUS619" s="25"/>
      <c r="OUT619" s="25"/>
      <c r="OUU619" s="25"/>
      <c r="OUV619" s="25"/>
      <c r="OUW619" s="25"/>
      <c r="OUX619" s="25"/>
      <c r="OUY619" s="25"/>
      <c r="OUZ619" s="25"/>
      <c r="OVA619" s="25"/>
      <c r="OVB619" s="25"/>
      <c r="OVC619" s="25"/>
      <c r="OVD619" s="25"/>
      <c r="OVE619" s="25"/>
      <c r="OVF619" s="25"/>
      <c r="OVG619" s="25"/>
      <c r="OVH619" s="25"/>
      <c r="OVI619" s="25"/>
      <c r="OVJ619" s="25"/>
      <c r="OVK619" s="25"/>
      <c r="OVL619" s="25"/>
      <c r="OVM619" s="25"/>
      <c r="OVN619" s="25"/>
      <c r="OVO619" s="25"/>
      <c r="OVP619" s="25"/>
      <c r="OVQ619" s="25"/>
      <c r="OVR619" s="25"/>
      <c r="OVS619" s="25"/>
      <c r="OVT619" s="25"/>
      <c r="OVU619" s="25"/>
      <c r="OVV619" s="25"/>
      <c r="OVW619" s="25"/>
      <c r="OVX619" s="25"/>
      <c r="OVY619" s="25"/>
      <c r="OVZ619" s="25"/>
      <c r="OWA619" s="25"/>
      <c r="OWB619" s="25"/>
      <c r="OWC619" s="25"/>
      <c r="OWD619" s="25"/>
      <c r="OWE619" s="25"/>
      <c r="OWF619" s="25"/>
      <c r="OWG619" s="25"/>
      <c r="OWH619" s="25"/>
      <c r="OWI619" s="25"/>
      <c r="OWJ619" s="25"/>
      <c r="OWK619" s="25"/>
      <c r="OWL619" s="25"/>
      <c r="OWM619" s="25"/>
      <c r="OWN619" s="25"/>
      <c r="OWO619" s="25"/>
      <c r="OWP619" s="25"/>
      <c r="OWQ619" s="25"/>
      <c r="OWR619" s="25"/>
      <c r="OWS619" s="25"/>
      <c r="OWT619" s="25"/>
      <c r="OWU619" s="25"/>
      <c r="OWV619" s="25"/>
      <c r="OWW619" s="25"/>
      <c r="OWX619" s="25"/>
      <c r="OWY619" s="25"/>
      <c r="OWZ619" s="25"/>
      <c r="OXA619" s="25"/>
      <c r="OXB619" s="25"/>
      <c r="OXC619" s="25"/>
      <c r="OXD619" s="25"/>
      <c r="OXE619" s="25"/>
      <c r="OXF619" s="25"/>
      <c r="OXG619" s="25"/>
      <c r="OXH619" s="25"/>
      <c r="OXI619" s="25"/>
      <c r="OXJ619" s="25"/>
      <c r="OXK619" s="25"/>
      <c r="OXL619" s="25"/>
      <c r="OXM619" s="25"/>
      <c r="OXN619" s="25"/>
      <c r="OXO619" s="25"/>
      <c r="OXP619" s="25"/>
      <c r="OXQ619" s="25"/>
      <c r="OXR619" s="25"/>
      <c r="OXS619" s="25"/>
      <c r="OXT619" s="25"/>
      <c r="OXU619" s="25"/>
      <c r="OXV619" s="25"/>
      <c r="OXW619" s="25"/>
      <c r="OXX619" s="25"/>
      <c r="OXY619" s="25"/>
      <c r="OXZ619" s="25"/>
      <c r="OYA619" s="25"/>
      <c r="OYB619" s="25"/>
      <c r="OYC619" s="25"/>
      <c r="OYD619" s="25"/>
      <c r="OYE619" s="25"/>
      <c r="OYF619" s="25"/>
      <c r="OYG619" s="25"/>
      <c r="OYH619" s="25"/>
      <c r="OYI619" s="25"/>
      <c r="OYJ619" s="25"/>
      <c r="OYK619" s="25"/>
      <c r="OYL619" s="25"/>
      <c r="OYM619" s="25"/>
      <c r="OYN619" s="25"/>
      <c r="OYO619" s="25"/>
      <c r="OYP619" s="25"/>
      <c r="OYQ619" s="25"/>
      <c r="OYR619" s="25"/>
      <c r="OYS619" s="25"/>
      <c r="OYT619" s="25"/>
      <c r="OYU619" s="25"/>
      <c r="OYV619" s="25"/>
      <c r="OYW619" s="25"/>
      <c r="OYX619" s="25"/>
      <c r="OYY619" s="25"/>
      <c r="OYZ619" s="25"/>
      <c r="OZA619" s="25"/>
      <c r="OZB619" s="25"/>
      <c r="OZC619" s="25"/>
      <c r="OZD619" s="25"/>
      <c r="OZE619" s="25"/>
      <c r="OZF619" s="25"/>
      <c r="OZG619" s="25"/>
      <c r="OZH619" s="25"/>
      <c r="OZI619" s="25"/>
      <c r="OZJ619" s="25"/>
      <c r="OZK619" s="25"/>
      <c r="OZL619" s="25"/>
      <c r="OZM619" s="25"/>
      <c r="OZN619" s="25"/>
      <c r="OZO619" s="25"/>
      <c r="OZP619" s="25"/>
      <c r="OZQ619" s="25"/>
      <c r="OZR619" s="25"/>
      <c r="OZS619" s="25"/>
      <c r="OZT619" s="25"/>
      <c r="OZU619" s="25"/>
      <c r="OZV619" s="25"/>
      <c r="OZW619" s="25"/>
      <c r="OZX619" s="25"/>
      <c r="OZY619" s="25"/>
      <c r="OZZ619" s="25"/>
      <c r="PAA619" s="25"/>
      <c r="PAB619" s="25"/>
      <c r="PAC619" s="25"/>
      <c r="PAD619" s="25"/>
      <c r="PAE619" s="25"/>
      <c r="PAF619" s="25"/>
      <c r="PAG619" s="25"/>
      <c r="PAH619" s="25"/>
      <c r="PAI619" s="25"/>
      <c r="PAJ619" s="25"/>
      <c r="PAK619" s="25"/>
      <c r="PAL619" s="25"/>
      <c r="PAM619" s="25"/>
      <c r="PAN619" s="25"/>
      <c r="PAO619" s="25"/>
      <c r="PAP619" s="25"/>
      <c r="PAQ619" s="25"/>
      <c r="PAR619" s="25"/>
      <c r="PAS619" s="25"/>
      <c r="PAT619" s="25"/>
      <c r="PAU619" s="25"/>
      <c r="PAV619" s="25"/>
      <c r="PAW619" s="25"/>
      <c r="PAX619" s="25"/>
      <c r="PAY619" s="25"/>
      <c r="PAZ619" s="25"/>
      <c r="PBA619" s="25"/>
      <c r="PBB619" s="25"/>
      <c r="PBC619" s="25"/>
      <c r="PBD619" s="25"/>
      <c r="PBE619" s="25"/>
      <c r="PBF619" s="25"/>
      <c r="PBG619" s="25"/>
      <c r="PBH619" s="25"/>
      <c r="PBI619" s="25"/>
      <c r="PBJ619" s="25"/>
      <c r="PBK619" s="25"/>
      <c r="PBL619" s="25"/>
      <c r="PBM619" s="25"/>
      <c r="PBN619" s="25"/>
      <c r="PBO619" s="25"/>
      <c r="PBP619" s="25"/>
      <c r="PBQ619" s="25"/>
      <c r="PBR619" s="25"/>
      <c r="PBS619" s="25"/>
      <c r="PBT619" s="25"/>
      <c r="PBU619" s="25"/>
      <c r="PBV619" s="25"/>
      <c r="PBW619" s="25"/>
      <c r="PBX619" s="25"/>
      <c r="PBY619" s="25"/>
      <c r="PBZ619" s="25"/>
      <c r="PCA619" s="25"/>
      <c r="PCB619" s="25"/>
      <c r="PCC619" s="25"/>
      <c r="PCD619" s="25"/>
      <c r="PCE619" s="25"/>
      <c r="PCF619" s="25"/>
      <c r="PCG619" s="25"/>
      <c r="PCH619" s="25"/>
      <c r="PCI619" s="25"/>
      <c r="PCJ619" s="25"/>
      <c r="PCK619" s="25"/>
      <c r="PCL619" s="25"/>
      <c r="PCM619" s="25"/>
      <c r="PCN619" s="25"/>
      <c r="PCO619" s="25"/>
      <c r="PCP619" s="25"/>
      <c r="PCQ619" s="25"/>
      <c r="PCR619" s="25"/>
      <c r="PCS619" s="25"/>
      <c r="PCT619" s="25"/>
      <c r="PCU619" s="25"/>
      <c r="PCV619" s="25"/>
      <c r="PCW619" s="25"/>
      <c r="PCX619" s="25"/>
      <c r="PCY619" s="25"/>
      <c r="PCZ619" s="25"/>
      <c r="PDA619" s="25"/>
      <c r="PDB619" s="25"/>
      <c r="PDC619" s="25"/>
      <c r="PDD619" s="25"/>
      <c r="PDE619" s="25"/>
      <c r="PDF619" s="25"/>
      <c r="PDG619" s="25"/>
      <c r="PDH619" s="25"/>
      <c r="PDI619" s="25"/>
      <c r="PDJ619" s="25"/>
      <c r="PDK619" s="25"/>
      <c r="PDL619" s="25"/>
      <c r="PDM619" s="25"/>
      <c r="PDN619" s="25"/>
      <c r="PDO619" s="25"/>
      <c r="PDP619" s="25"/>
      <c r="PDQ619" s="25"/>
      <c r="PDR619" s="25"/>
      <c r="PDS619" s="25"/>
      <c r="PDT619" s="25"/>
      <c r="PDU619" s="25"/>
      <c r="PDV619" s="25"/>
      <c r="PDW619" s="25"/>
      <c r="PDX619" s="25"/>
      <c r="PDY619" s="25"/>
      <c r="PDZ619" s="25"/>
      <c r="PEA619" s="25"/>
      <c r="PEB619" s="25"/>
      <c r="PEC619" s="25"/>
      <c r="PED619" s="25"/>
      <c r="PEE619" s="25"/>
      <c r="PEF619" s="25"/>
      <c r="PEG619" s="25"/>
      <c r="PEH619" s="25"/>
      <c r="PEI619" s="25"/>
      <c r="PEJ619" s="25"/>
      <c r="PEK619" s="25"/>
      <c r="PEL619" s="25"/>
      <c r="PEM619" s="25"/>
      <c r="PEN619" s="25"/>
      <c r="PEO619" s="25"/>
      <c r="PEP619" s="25"/>
      <c r="PEQ619" s="25"/>
      <c r="PER619" s="25"/>
      <c r="PES619" s="25"/>
      <c r="PET619" s="25"/>
      <c r="PEU619" s="25"/>
      <c r="PEV619" s="25"/>
      <c r="PEW619" s="25"/>
      <c r="PEX619" s="25"/>
      <c r="PEY619" s="25"/>
      <c r="PEZ619" s="25"/>
      <c r="PFA619" s="25"/>
      <c r="PFB619" s="25"/>
      <c r="PFC619" s="25"/>
      <c r="PFD619" s="25"/>
      <c r="PFE619" s="25"/>
      <c r="PFF619" s="25"/>
      <c r="PFG619" s="25"/>
      <c r="PFH619" s="25"/>
      <c r="PFI619" s="25"/>
      <c r="PFJ619" s="25"/>
      <c r="PFK619" s="25"/>
      <c r="PFL619" s="25"/>
      <c r="PFM619" s="25"/>
      <c r="PFN619" s="25"/>
      <c r="PFO619" s="25"/>
      <c r="PFP619" s="25"/>
      <c r="PFQ619" s="25"/>
      <c r="PFR619" s="25"/>
      <c r="PFS619" s="25"/>
      <c r="PFT619" s="25"/>
      <c r="PFU619" s="25"/>
      <c r="PFV619" s="25"/>
      <c r="PFW619" s="25"/>
      <c r="PFX619" s="25"/>
      <c r="PFY619" s="25"/>
      <c r="PFZ619" s="25"/>
      <c r="PGA619" s="25"/>
      <c r="PGB619" s="25"/>
      <c r="PGC619" s="25"/>
      <c r="PGD619" s="25"/>
      <c r="PGE619" s="25"/>
      <c r="PGF619" s="25"/>
      <c r="PGG619" s="25"/>
      <c r="PGH619" s="25"/>
      <c r="PGI619" s="25"/>
      <c r="PGJ619" s="25"/>
      <c r="PGK619" s="25"/>
      <c r="PGL619" s="25"/>
      <c r="PGM619" s="25"/>
      <c r="PGN619" s="25"/>
      <c r="PGO619" s="25"/>
      <c r="PGP619" s="25"/>
      <c r="PGQ619" s="25"/>
      <c r="PGR619" s="25"/>
      <c r="PGS619" s="25"/>
      <c r="PGT619" s="25"/>
      <c r="PGU619" s="25"/>
      <c r="PGV619" s="25"/>
      <c r="PGW619" s="25"/>
      <c r="PGX619" s="25"/>
      <c r="PGY619" s="25"/>
      <c r="PGZ619" s="25"/>
      <c r="PHA619" s="25"/>
      <c r="PHB619" s="25"/>
      <c r="PHC619" s="25"/>
      <c r="PHD619" s="25"/>
      <c r="PHE619" s="25"/>
      <c r="PHF619" s="25"/>
      <c r="PHG619" s="25"/>
      <c r="PHH619" s="25"/>
      <c r="PHI619" s="25"/>
      <c r="PHJ619" s="25"/>
      <c r="PHK619" s="25"/>
      <c r="PHL619" s="25"/>
      <c r="PHM619" s="25"/>
      <c r="PHN619" s="25"/>
      <c r="PHO619" s="25"/>
      <c r="PHP619" s="25"/>
      <c r="PHQ619" s="25"/>
      <c r="PHR619" s="25"/>
      <c r="PHS619" s="25"/>
      <c r="PHT619" s="25"/>
      <c r="PHU619" s="25"/>
      <c r="PHV619" s="25"/>
      <c r="PHW619" s="25"/>
      <c r="PHX619" s="25"/>
      <c r="PHY619" s="25"/>
      <c r="PHZ619" s="25"/>
      <c r="PIA619" s="25"/>
      <c r="PIB619" s="25"/>
      <c r="PIC619" s="25"/>
      <c r="PID619" s="25"/>
      <c r="PIE619" s="25"/>
      <c r="PIF619" s="25"/>
      <c r="PIG619" s="25"/>
      <c r="PIH619" s="25"/>
      <c r="PII619" s="25"/>
      <c r="PIJ619" s="25"/>
      <c r="PIK619" s="25"/>
      <c r="PIL619" s="25"/>
      <c r="PIM619" s="25"/>
      <c r="PIN619" s="25"/>
      <c r="PIO619" s="25"/>
      <c r="PIP619" s="25"/>
      <c r="PIQ619" s="25"/>
      <c r="PIR619" s="25"/>
      <c r="PIS619" s="25"/>
      <c r="PIT619" s="25"/>
      <c r="PIU619" s="25"/>
      <c r="PIV619" s="25"/>
      <c r="PIW619" s="25"/>
      <c r="PIX619" s="25"/>
      <c r="PIY619" s="25"/>
      <c r="PIZ619" s="25"/>
      <c r="PJA619" s="25"/>
      <c r="PJB619" s="25"/>
      <c r="PJC619" s="25"/>
      <c r="PJD619" s="25"/>
      <c r="PJE619" s="25"/>
      <c r="PJF619" s="25"/>
      <c r="PJG619" s="25"/>
      <c r="PJH619" s="25"/>
      <c r="PJI619" s="25"/>
      <c r="PJJ619" s="25"/>
      <c r="PJK619" s="25"/>
      <c r="PJL619" s="25"/>
      <c r="PJM619" s="25"/>
      <c r="PJN619" s="25"/>
      <c r="PJO619" s="25"/>
      <c r="PJP619" s="25"/>
      <c r="PJQ619" s="25"/>
      <c r="PJR619" s="25"/>
      <c r="PJS619" s="25"/>
      <c r="PJT619" s="25"/>
      <c r="PJU619" s="25"/>
      <c r="PJV619" s="25"/>
      <c r="PJW619" s="25"/>
      <c r="PJX619" s="25"/>
      <c r="PJY619" s="25"/>
      <c r="PJZ619" s="25"/>
      <c r="PKA619" s="25"/>
      <c r="PKB619" s="25"/>
      <c r="PKC619" s="25"/>
      <c r="PKD619" s="25"/>
      <c r="PKE619" s="25"/>
      <c r="PKF619" s="25"/>
      <c r="PKG619" s="25"/>
      <c r="PKH619" s="25"/>
      <c r="PKI619" s="25"/>
      <c r="PKJ619" s="25"/>
      <c r="PKK619" s="25"/>
      <c r="PKL619" s="25"/>
      <c r="PKM619" s="25"/>
      <c r="PKN619" s="25"/>
      <c r="PKO619" s="25"/>
      <c r="PKP619" s="25"/>
      <c r="PKQ619" s="25"/>
      <c r="PKR619" s="25"/>
      <c r="PKS619" s="25"/>
      <c r="PKT619" s="25"/>
      <c r="PKU619" s="25"/>
      <c r="PKV619" s="25"/>
      <c r="PKW619" s="25"/>
      <c r="PKX619" s="25"/>
      <c r="PKY619" s="25"/>
      <c r="PKZ619" s="25"/>
      <c r="PLA619" s="25"/>
      <c r="PLB619" s="25"/>
      <c r="PLC619" s="25"/>
      <c r="PLD619" s="25"/>
      <c r="PLE619" s="25"/>
      <c r="PLF619" s="25"/>
      <c r="PLG619" s="25"/>
      <c r="PLH619" s="25"/>
      <c r="PLI619" s="25"/>
      <c r="PLJ619" s="25"/>
      <c r="PLK619" s="25"/>
      <c r="PLL619" s="25"/>
      <c r="PLM619" s="25"/>
      <c r="PLN619" s="25"/>
      <c r="PLO619" s="25"/>
      <c r="PLP619" s="25"/>
      <c r="PLQ619" s="25"/>
      <c r="PLR619" s="25"/>
      <c r="PLS619" s="25"/>
      <c r="PLT619" s="25"/>
      <c r="PLU619" s="25"/>
      <c r="PLV619" s="25"/>
      <c r="PLW619" s="25"/>
      <c r="PLX619" s="25"/>
      <c r="PLY619" s="25"/>
      <c r="PLZ619" s="25"/>
      <c r="PMA619" s="25"/>
      <c r="PMB619" s="25"/>
      <c r="PMC619" s="25"/>
      <c r="PMD619" s="25"/>
      <c r="PME619" s="25"/>
      <c r="PMF619" s="25"/>
      <c r="PMG619" s="25"/>
      <c r="PMH619" s="25"/>
      <c r="PMI619" s="25"/>
      <c r="PMJ619" s="25"/>
      <c r="PMK619" s="25"/>
      <c r="PML619" s="25"/>
      <c r="PMM619" s="25"/>
      <c r="PMN619" s="25"/>
      <c r="PMO619" s="25"/>
      <c r="PMP619" s="25"/>
      <c r="PMQ619" s="25"/>
      <c r="PMR619" s="25"/>
      <c r="PMS619" s="25"/>
      <c r="PMT619" s="25"/>
      <c r="PMU619" s="25"/>
      <c r="PMV619" s="25"/>
      <c r="PMW619" s="25"/>
      <c r="PMX619" s="25"/>
      <c r="PMY619" s="25"/>
      <c r="PMZ619" s="25"/>
      <c r="PNA619" s="25"/>
      <c r="PNB619" s="25"/>
      <c r="PNC619" s="25"/>
      <c r="PND619" s="25"/>
      <c r="PNE619" s="25"/>
      <c r="PNF619" s="25"/>
      <c r="PNG619" s="25"/>
      <c r="PNH619" s="25"/>
      <c r="PNI619" s="25"/>
      <c r="PNJ619" s="25"/>
      <c r="PNK619" s="25"/>
      <c r="PNL619" s="25"/>
      <c r="PNM619" s="25"/>
      <c r="PNN619" s="25"/>
      <c r="PNO619" s="25"/>
      <c r="PNP619" s="25"/>
      <c r="PNQ619" s="25"/>
      <c r="PNR619" s="25"/>
      <c r="PNS619" s="25"/>
      <c r="PNT619" s="25"/>
      <c r="PNU619" s="25"/>
      <c r="PNV619" s="25"/>
      <c r="PNW619" s="25"/>
      <c r="PNX619" s="25"/>
      <c r="PNY619" s="25"/>
      <c r="PNZ619" s="25"/>
      <c r="POA619" s="25"/>
      <c r="POB619" s="25"/>
      <c r="POC619" s="25"/>
      <c r="POD619" s="25"/>
      <c r="POE619" s="25"/>
      <c r="POF619" s="25"/>
      <c r="POG619" s="25"/>
      <c r="POH619" s="25"/>
      <c r="POI619" s="25"/>
      <c r="POJ619" s="25"/>
      <c r="POK619" s="25"/>
      <c r="POL619" s="25"/>
      <c r="POM619" s="25"/>
      <c r="PON619" s="25"/>
      <c r="POO619" s="25"/>
      <c r="POP619" s="25"/>
      <c r="POQ619" s="25"/>
      <c r="POR619" s="25"/>
      <c r="POS619" s="25"/>
      <c r="POT619" s="25"/>
      <c r="POU619" s="25"/>
      <c r="POV619" s="25"/>
      <c r="POW619" s="25"/>
      <c r="POX619" s="25"/>
      <c r="POY619" s="25"/>
      <c r="POZ619" s="25"/>
      <c r="PPA619" s="25"/>
      <c r="PPB619" s="25"/>
      <c r="PPC619" s="25"/>
      <c r="PPD619" s="25"/>
      <c r="PPE619" s="25"/>
      <c r="PPF619" s="25"/>
      <c r="PPG619" s="25"/>
      <c r="PPH619" s="25"/>
      <c r="PPI619" s="25"/>
      <c r="PPJ619" s="25"/>
      <c r="PPK619" s="25"/>
      <c r="PPL619" s="25"/>
      <c r="PPM619" s="25"/>
      <c r="PPN619" s="25"/>
      <c r="PPO619" s="25"/>
      <c r="PPP619" s="25"/>
      <c r="PPQ619" s="25"/>
      <c r="PPR619" s="25"/>
      <c r="PPS619" s="25"/>
      <c r="PPT619" s="25"/>
      <c r="PPU619" s="25"/>
      <c r="PPV619" s="25"/>
      <c r="PPW619" s="25"/>
      <c r="PPX619" s="25"/>
      <c r="PPY619" s="25"/>
      <c r="PPZ619" s="25"/>
      <c r="PQA619" s="25"/>
      <c r="PQB619" s="25"/>
      <c r="PQC619" s="25"/>
      <c r="PQD619" s="25"/>
      <c r="PQE619" s="25"/>
      <c r="PQF619" s="25"/>
      <c r="PQG619" s="25"/>
      <c r="PQH619" s="25"/>
      <c r="PQI619" s="25"/>
      <c r="PQJ619" s="25"/>
      <c r="PQK619" s="25"/>
      <c r="PQL619" s="25"/>
      <c r="PQM619" s="25"/>
      <c r="PQN619" s="25"/>
      <c r="PQO619" s="25"/>
      <c r="PQP619" s="25"/>
      <c r="PQQ619" s="25"/>
      <c r="PQR619" s="25"/>
      <c r="PQS619" s="25"/>
      <c r="PQT619" s="25"/>
      <c r="PQU619" s="25"/>
      <c r="PQV619" s="25"/>
      <c r="PQW619" s="25"/>
      <c r="PQX619" s="25"/>
      <c r="PQY619" s="25"/>
      <c r="PQZ619" s="25"/>
      <c r="PRA619" s="25"/>
      <c r="PRB619" s="25"/>
      <c r="PRC619" s="25"/>
      <c r="PRD619" s="25"/>
      <c r="PRE619" s="25"/>
      <c r="PRF619" s="25"/>
      <c r="PRG619" s="25"/>
      <c r="PRH619" s="25"/>
      <c r="PRI619" s="25"/>
      <c r="PRJ619" s="25"/>
      <c r="PRK619" s="25"/>
      <c r="PRL619" s="25"/>
      <c r="PRM619" s="25"/>
      <c r="PRN619" s="25"/>
      <c r="PRO619" s="25"/>
      <c r="PRP619" s="25"/>
      <c r="PRQ619" s="25"/>
      <c r="PRR619" s="25"/>
      <c r="PRS619" s="25"/>
      <c r="PRT619" s="25"/>
      <c r="PRU619" s="25"/>
      <c r="PRV619" s="25"/>
      <c r="PRW619" s="25"/>
      <c r="PRX619" s="25"/>
      <c r="PRY619" s="25"/>
      <c r="PRZ619" s="25"/>
      <c r="PSA619" s="25"/>
      <c r="PSB619" s="25"/>
      <c r="PSC619" s="25"/>
      <c r="PSD619" s="25"/>
      <c r="PSE619" s="25"/>
      <c r="PSF619" s="25"/>
      <c r="PSG619" s="25"/>
      <c r="PSH619" s="25"/>
      <c r="PSI619" s="25"/>
      <c r="PSJ619" s="25"/>
      <c r="PSK619" s="25"/>
      <c r="PSL619" s="25"/>
      <c r="PSM619" s="25"/>
      <c r="PSN619" s="25"/>
      <c r="PSO619" s="25"/>
      <c r="PSP619" s="25"/>
      <c r="PSQ619" s="25"/>
      <c r="PSR619" s="25"/>
      <c r="PSS619" s="25"/>
      <c r="PST619" s="25"/>
      <c r="PSU619" s="25"/>
      <c r="PSV619" s="25"/>
      <c r="PSW619" s="25"/>
      <c r="PSX619" s="25"/>
      <c r="PSY619" s="25"/>
      <c r="PSZ619" s="25"/>
      <c r="PTA619" s="25"/>
      <c r="PTB619" s="25"/>
      <c r="PTC619" s="25"/>
      <c r="PTD619" s="25"/>
      <c r="PTE619" s="25"/>
      <c r="PTF619" s="25"/>
      <c r="PTG619" s="25"/>
      <c r="PTH619" s="25"/>
      <c r="PTI619" s="25"/>
      <c r="PTJ619" s="25"/>
      <c r="PTK619" s="25"/>
      <c r="PTL619" s="25"/>
      <c r="PTM619" s="25"/>
      <c r="PTN619" s="25"/>
      <c r="PTO619" s="25"/>
      <c r="PTP619" s="25"/>
      <c r="PTQ619" s="25"/>
      <c r="PTR619" s="25"/>
      <c r="PTS619" s="25"/>
      <c r="PTT619" s="25"/>
      <c r="PTU619" s="25"/>
      <c r="PTV619" s="25"/>
      <c r="PTW619" s="25"/>
      <c r="PTX619" s="25"/>
      <c r="PTY619" s="25"/>
      <c r="PTZ619" s="25"/>
      <c r="PUA619" s="25"/>
      <c r="PUB619" s="25"/>
      <c r="PUC619" s="25"/>
      <c r="PUD619" s="25"/>
      <c r="PUE619" s="25"/>
      <c r="PUF619" s="25"/>
      <c r="PUG619" s="25"/>
      <c r="PUH619" s="25"/>
      <c r="PUI619" s="25"/>
      <c r="PUJ619" s="25"/>
      <c r="PUK619" s="25"/>
      <c r="PUL619" s="25"/>
      <c r="PUM619" s="25"/>
      <c r="PUN619" s="25"/>
      <c r="PUO619" s="25"/>
      <c r="PUP619" s="25"/>
      <c r="PUQ619" s="25"/>
      <c r="PUR619" s="25"/>
      <c r="PUS619" s="25"/>
      <c r="PUT619" s="25"/>
      <c r="PUU619" s="25"/>
      <c r="PUV619" s="25"/>
      <c r="PUW619" s="25"/>
      <c r="PUX619" s="25"/>
      <c r="PUY619" s="25"/>
      <c r="PUZ619" s="25"/>
      <c r="PVA619" s="25"/>
      <c r="PVB619" s="25"/>
      <c r="PVC619" s="25"/>
      <c r="PVD619" s="25"/>
      <c r="PVE619" s="25"/>
      <c r="PVF619" s="25"/>
      <c r="PVG619" s="25"/>
      <c r="PVH619" s="25"/>
      <c r="PVI619" s="25"/>
      <c r="PVJ619" s="25"/>
      <c r="PVK619" s="25"/>
      <c r="PVL619" s="25"/>
      <c r="PVM619" s="25"/>
      <c r="PVN619" s="25"/>
      <c r="PVO619" s="25"/>
      <c r="PVP619" s="25"/>
      <c r="PVQ619" s="25"/>
      <c r="PVR619" s="25"/>
      <c r="PVS619" s="25"/>
      <c r="PVT619" s="25"/>
      <c r="PVU619" s="25"/>
      <c r="PVV619" s="25"/>
      <c r="PVW619" s="25"/>
      <c r="PVX619" s="25"/>
      <c r="PVY619" s="25"/>
      <c r="PVZ619" s="25"/>
      <c r="PWA619" s="25"/>
      <c r="PWB619" s="25"/>
      <c r="PWC619" s="25"/>
      <c r="PWD619" s="25"/>
      <c r="PWE619" s="25"/>
      <c r="PWF619" s="25"/>
      <c r="PWG619" s="25"/>
      <c r="PWH619" s="25"/>
      <c r="PWI619" s="25"/>
      <c r="PWJ619" s="25"/>
      <c r="PWK619" s="25"/>
      <c r="PWL619" s="25"/>
      <c r="PWM619" s="25"/>
      <c r="PWN619" s="25"/>
      <c r="PWO619" s="25"/>
      <c r="PWP619" s="25"/>
      <c r="PWQ619" s="25"/>
      <c r="PWR619" s="25"/>
      <c r="PWS619" s="25"/>
      <c r="PWT619" s="25"/>
      <c r="PWU619" s="25"/>
      <c r="PWV619" s="25"/>
      <c r="PWW619" s="25"/>
      <c r="PWX619" s="25"/>
      <c r="PWY619" s="25"/>
      <c r="PWZ619" s="25"/>
      <c r="PXA619" s="25"/>
      <c r="PXB619" s="25"/>
      <c r="PXC619" s="25"/>
      <c r="PXD619" s="25"/>
      <c r="PXE619" s="25"/>
      <c r="PXF619" s="25"/>
      <c r="PXG619" s="25"/>
      <c r="PXH619" s="25"/>
      <c r="PXI619" s="25"/>
      <c r="PXJ619" s="25"/>
      <c r="PXK619" s="25"/>
      <c r="PXL619" s="25"/>
      <c r="PXM619" s="25"/>
      <c r="PXN619" s="25"/>
      <c r="PXO619" s="25"/>
      <c r="PXP619" s="25"/>
      <c r="PXQ619" s="25"/>
      <c r="PXR619" s="25"/>
      <c r="PXS619" s="25"/>
      <c r="PXT619" s="25"/>
      <c r="PXU619" s="25"/>
      <c r="PXV619" s="25"/>
      <c r="PXW619" s="25"/>
      <c r="PXX619" s="25"/>
      <c r="PXY619" s="25"/>
      <c r="PXZ619" s="25"/>
      <c r="PYA619" s="25"/>
      <c r="PYB619" s="25"/>
      <c r="PYC619" s="25"/>
      <c r="PYD619" s="25"/>
      <c r="PYE619" s="25"/>
      <c r="PYF619" s="25"/>
      <c r="PYG619" s="25"/>
      <c r="PYH619" s="25"/>
      <c r="PYI619" s="25"/>
      <c r="PYJ619" s="25"/>
      <c r="PYK619" s="25"/>
      <c r="PYL619" s="25"/>
      <c r="PYM619" s="25"/>
      <c r="PYN619" s="25"/>
      <c r="PYO619" s="25"/>
      <c r="PYP619" s="25"/>
      <c r="PYQ619" s="25"/>
      <c r="PYR619" s="25"/>
      <c r="PYS619" s="25"/>
      <c r="PYT619" s="25"/>
      <c r="PYU619" s="25"/>
      <c r="PYV619" s="25"/>
      <c r="PYW619" s="25"/>
      <c r="PYX619" s="25"/>
      <c r="PYY619" s="25"/>
      <c r="PYZ619" s="25"/>
      <c r="PZA619" s="25"/>
      <c r="PZB619" s="25"/>
      <c r="PZC619" s="25"/>
      <c r="PZD619" s="25"/>
      <c r="PZE619" s="25"/>
      <c r="PZF619" s="25"/>
      <c r="PZG619" s="25"/>
      <c r="PZH619" s="25"/>
      <c r="PZI619" s="25"/>
      <c r="PZJ619" s="25"/>
      <c r="PZK619" s="25"/>
      <c r="PZL619" s="25"/>
      <c r="PZM619" s="25"/>
      <c r="PZN619" s="25"/>
      <c r="PZO619" s="25"/>
      <c r="PZP619" s="25"/>
      <c r="PZQ619" s="25"/>
      <c r="PZR619" s="25"/>
      <c r="PZS619" s="25"/>
      <c r="PZT619" s="25"/>
      <c r="PZU619" s="25"/>
      <c r="PZV619" s="25"/>
      <c r="PZW619" s="25"/>
      <c r="PZX619" s="25"/>
      <c r="PZY619" s="25"/>
      <c r="PZZ619" s="25"/>
      <c r="QAA619" s="25"/>
      <c r="QAB619" s="25"/>
      <c r="QAC619" s="25"/>
      <c r="QAD619" s="25"/>
      <c r="QAE619" s="25"/>
      <c r="QAF619" s="25"/>
      <c r="QAG619" s="25"/>
      <c r="QAH619" s="25"/>
      <c r="QAI619" s="25"/>
      <c r="QAJ619" s="25"/>
      <c r="QAK619" s="25"/>
      <c r="QAL619" s="25"/>
      <c r="QAM619" s="25"/>
      <c r="QAN619" s="25"/>
      <c r="QAO619" s="25"/>
      <c r="QAP619" s="25"/>
      <c r="QAQ619" s="25"/>
      <c r="QAR619" s="25"/>
      <c r="QAS619" s="25"/>
      <c r="QAT619" s="25"/>
      <c r="QAU619" s="25"/>
      <c r="QAV619" s="25"/>
      <c r="QAW619" s="25"/>
      <c r="QAX619" s="25"/>
      <c r="QAY619" s="25"/>
      <c r="QAZ619" s="25"/>
      <c r="QBA619" s="25"/>
      <c r="QBB619" s="25"/>
      <c r="QBC619" s="25"/>
      <c r="QBD619" s="25"/>
      <c r="QBE619" s="25"/>
      <c r="QBF619" s="25"/>
      <c r="QBG619" s="25"/>
      <c r="QBH619" s="25"/>
      <c r="QBI619" s="25"/>
      <c r="QBJ619" s="25"/>
      <c r="QBK619" s="25"/>
      <c r="QBL619" s="25"/>
      <c r="QBM619" s="25"/>
      <c r="QBN619" s="25"/>
      <c r="QBO619" s="25"/>
      <c r="QBP619" s="25"/>
      <c r="QBQ619" s="25"/>
      <c r="QBR619" s="25"/>
      <c r="QBS619" s="25"/>
      <c r="QBT619" s="25"/>
      <c r="QBU619" s="25"/>
      <c r="QBV619" s="25"/>
      <c r="QBW619" s="25"/>
      <c r="QBX619" s="25"/>
      <c r="QBY619" s="25"/>
      <c r="QBZ619" s="25"/>
      <c r="QCA619" s="25"/>
      <c r="QCB619" s="25"/>
      <c r="QCC619" s="25"/>
      <c r="QCD619" s="25"/>
      <c r="QCE619" s="25"/>
      <c r="QCF619" s="25"/>
      <c r="QCG619" s="25"/>
      <c r="QCH619" s="25"/>
      <c r="QCI619" s="25"/>
      <c r="QCJ619" s="25"/>
      <c r="QCK619" s="25"/>
      <c r="QCL619" s="25"/>
      <c r="QCM619" s="25"/>
      <c r="QCN619" s="25"/>
      <c r="QCO619" s="25"/>
      <c r="QCP619" s="25"/>
      <c r="QCQ619" s="25"/>
      <c r="QCR619" s="25"/>
      <c r="QCS619" s="25"/>
      <c r="QCT619" s="25"/>
      <c r="QCU619" s="25"/>
      <c r="QCV619" s="25"/>
      <c r="QCW619" s="25"/>
      <c r="QCX619" s="25"/>
      <c r="QCY619" s="25"/>
      <c r="QCZ619" s="25"/>
      <c r="QDA619" s="25"/>
      <c r="QDB619" s="25"/>
      <c r="QDC619" s="25"/>
      <c r="QDD619" s="25"/>
      <c r="QDE619" s="25"/>
      <c r="QDF619" s="25"/>
      <c r="QDG619" s="25"/>
      <c r="QDH619" s="25"/>
      <c r="QDI619" s="25"/>
      <c r="QDJ619" s="25"/>
      <c r="QDK619" s="25"/>
      <c r="QDL619" s="25"/>
      <c r="QDM619" s="25"/>
      <c r="QDN619" s="25"/>
      <c r="QDO619" s="25"/>
      <c r="QDP619" s="25"/>
      <c r="QDQ619" s="25"/>
      <c r="QDR619" s="25"/>
      <c r="QDS619" s="25"/>
      <c r="QDT619" s="25"/>
      <c r="QDU619" s="25"/>
      <c r="QDV619" s="25"/>
      <c r="QDW619" s="25"/>
      <c r="QDX619" s="25"/>
      <c r="QDY619" s="25"/>
      <c r="QDZ619" s="25"/>
      <c r="QEA619" s="25"/>
      <c r="QEB619" s="25"/>
      <c r="QEC619" s="25"/>
      <c r="QED619" s="25"/>
      <c r="QEE619" s="25"/>
      <c r="QEF619" s="25"/>
      <c r="QEG619" s="25"/>
      <c r="QEH619" s="25"/>
      <c r="QEI619" s="25"/>
      <c r="QEJ619" s="25"/>
      <c r="QEK619" s="25"/>
      <c r="QEL619" s="25"/>
      <c r="QEM619" s="25"/>
      <c r="QEN619" s="25"/>
      <c r="QEO619" s="25"/>
      <c r="QEP619" s="25"/>
      <c r="QEQ619" s="25"/>
      <c r="QER619" s="25"/>
      <c r="QES619" s="25"/>
      <c r="QET619" s="25"/>
      <c r="QEU619" s="25"/>
      <c r="QEV619" s="25"/>
      <c r="QEW619" s="25"/>
      <c r="QEX619" s="25"/>
      <c r="QEY619" s="25"/>
      <c r="QEZ619" s="25"/>
      <c r="QFA619" s="25"/>
      <c r="QFB619" s="25"/>
      <c r="QFC619" s="25"/>
      <c r="QFD619" s="25"/>
      <c r="QFE619" s="25"/>
      <c r="QFF619" s="25"/>
      <c r="QFG619" s="25"/>
      <c r="QFH619" s="25"/>
      <c r="QFI619" s="25"/>
      <c r="QFJ619" s="25"/>
      <c r="QFK619" s="25"/>
      <c r="QFL619" s="25"/>
      <c r="QFM619" s="25"/>
      <c r="QFN619" s="25"/>
      <c r="QFO619" s="25"/>
      <c r="QFP619" s="25"/>
      <c r="QFQ619" s="25"/>
      <c r="QFR619" s="25"/>
      <c r="QFS619" s="25"/>
      <c r="QFT619" s="25"/>
      <c r="QFU619" s="25"/>
      <c r="QFV619" s="25"/>
      <c r="QFW619" s="25"/>
      <c r="QFX619" s="25"/>
      <c r="QFY619" s="25"/>
      <c r="QFZ619" s="25"/>
      <c r="QGA619" s="25"/>
      <c r="QGB619" s="25"/>
      <c r="QGC619" s="25"/>
      <c r="QGD619" s="25"/>
      <c r="QGE619" s="25"/>
      <c r="QGF619" s="25"/>
      <c r="QGG619" s="25"/>
      <c r="QGH619" s="25"/>
      <c r="QGI619" s="25"/>
      <c r="QGJ619" s="25"/>
      <c r="QGK619" s="25"/>
      <c r="QGL619" s="25"/>
      <c r="QGM619" s="25"/>
      <c r="QGN619" s="25"/>
      <c r="QGO619" s="25"/>
      <c r="QGP619" s="25"/>
      <c r="QGQ619" s="25"/>
      <c r="QGR619" s="25"/>
      <c r="QGS619" s="25"/>
      <c r="QGT619" s="25"/>
      <c r="QGU619" s="25"/>
      <c r="QGV619" s="25"/>
      <c r="QGW619" s="25"/>
      <c r="QGX619" s="25"/>
      <c r="QGY619" s="25"/>
      <c r="QGZ619" s="25"/>
      <c r="QHA619" s="25"/>
      <c r="QHB619" s="25"/>
      <c r="QHC619" s="25"/>
      <c r="QHD619" s="25"/>
      <c r="QHE619" s="25"/>
      <c r="QHF619" s="25"/>
      <c r="QHG619" s="25"/>
      <c r="QHH619" s="25"/>
      <c r="QHI619" s="25"/>
      <c r="QHJ619" s="25"/>
      <c r="QHK619" s="25"/>
      <c r="QHL619" s="25"/>
      <c r="QHM619" s="25"/>
      <c r="QHN619" s="25"/>
      <c r="QHO619" s="25"/>
      <c r="QHP619" s="25"/>
      <c r="QHQ619" s="25"/>
      <c r="QHR619" s="25"/>
      <c r="QHS619" s="25"/>
      <c r="QHT619" s="25"/>
      <c r="QHU619" s="25"/>
      <c r="QHV619" s="25"/>
      <c r="QHW619" s="25"/>
      <c r="QHX619" s="25"/>
      <c r="QHY619" s="25"/>
      <c r="QHZ619" s="25"/>
      <c r="QIA619" s="25"/>
      <c r="QIB619" s="25"/>
      <c r="QIC619" s="25"/>
      <c r="QID619" s="25"/>
      <c r="QIE619" s="25"/>
      <c r="QIF619" s="25"/>
      <c r="QIG619" s="25"/>
      <c r="QIH619" s="25"/>
      <c r="QII619" s="25"/>
      <c r="QIJ619" s="25"/>
      <c r="QIK619" s="25"/>
      <c r="QIL619" s="25"/>
      <c r="QIM619" s="25"/>
      <c r="QIN619" s="25"/>
      <c r="QIO619" s="25"/>
      <c r="QIP619" s="25"/>
      <c r="QIQ619" s="25"/>
      <c r="QIR619" s="25"/>
      <c r="QIS619" s="25"/>
      <c r="QIT619" s="25"/>
      <c r="QIU619" s="25"/>
      <c r="QIV619" s="25"/>
      <c r="QIW619" s="25"/>
      <c r="QIX619" s="25"/>
      <c r="QIY619" s="25"/>
      <c r="QIZ619" s="25"/>
      <c r="QJA619" s="25"/>
      <c r="QJB619" s="25"/>
      <c r="QJC619" s="25"/>
      <c r="QJD619" s="25"/>
      <c r="QJE619" s="25"/>
      <c r="QJF619" s="25"/>
      <c r="QJG619" s="25"/>
      <c r="QJH619" s="25"/>
      <c r="QJI619" s="25"/>
      <c r="QJJ619" s="25"/>
      <c r="QJK619" s="25"/>
      <c r="QJL619" s="25"/>
      <c r="QJM619" s="25"/>
      <c r="QJN619" s="25"/>
      <c r="QJO619" s="25"/>
      <c r="QJP619" s="25"/>
      <c r="QJQ619" s="25"/>
      <c r="QJR619" s="25"/>
      <c r="QJS619" s="25"/>
      <c r="QJT619" s="25"/>
      <c r="QJU619" s="25"/>
      <c r="QJV619" s="25"/>
      <c r="QJW619" s="25"/>
      <c r="QJX619" s="25"/>
      <c r="QJY619" s="25"/>
      <c r="QJZ619" s="25"/>
      <c r="QKA619" s="25"/>
      <c r="QKB619" s="25"/>
      <c r="QKC619" s="25"/>
      <c r="QKD619" s="25"/>
      <c r="QKE619" s="25"/>
      <c r="QKF619" s="25"/>
      <c r="QKG619" s="25"/>
      <c r="QKH619" s="25"/>
      <c r="QKI619" s="25"/>
      <c r="QKJ619" s="25"/>
      <c r="QKK619" s="25"/>
      <c r="QKL619" s="25"/>
      <c r="QKM619" s="25"/>
      <c r="QKN619" s="25"/>
      <c r="QKO619" s="25"/>
      <c r="QKP619" s="25"/>
      <c r="QKQ619" s="25"/>
      <c r="QKR619" s="25"/>
      <c r="QKS619" s="25"/>
      <c r="QKT619" s="25"/>
      <c r="QKU619" s="25"/>
      <c r="QKV619" s="25"/>
      <c r="QKW619" s="25"/>
      <c r="QKX619" s="25"/>
      <c r="QKY619" s="25"/>
      <c r="QKZ619" s="25"/>
      <c r="QLA619" s="25"/>
      <c r="QLB619" s="25"/>
      <c r="QLC619" s="25"/>
      <c r="QLD619" s="25"/>
      <c r="QLE619" s="25"/>
      <c r="QLF619" s="25"/>
      <c r="QLG619" s="25"/>
      <c r="QLH619" s="25"/>
      <c r="QLI619" s="25"/>
      <c r="QLJ619" s="25"/>
      <c r="QLK619" s="25"/>
      <c r="QLL619" s="25"/>
      <c r="QLM619" s="25"/>
      <c r="QLN619" s="25"/>
      <c r="QLO619" s="25"/>
      <c r="QLP619" s="25"/>
      <c r="QLQ619" s="25"/>
      <c r="QLR619" s="25"/>
      <c r="QLS619" s="25"/>
      <c r="QLT619" s="25"/>
      <c r="QLU619" s="25"/>
      <c r="QLV619" s="25"/>
      <c r="QLW619" s="25"/>
      <c r="QLX619" s="25"/>
      <c r="QLY619" s="25"/>
      <c r="QLZ619" s="25"/>
      <c r="QMA619" s="25"/>
      <c r="QMB619" s="25"/>
      <c r="QMC619" s="25"/>
      <c r="QMD619" s="25"/>
      <c r="QME619" s="25"/>
      <c r="QMF619" s="25"/>
      <c r="QMG619" s="25"/>
      <c r="QMH619" s="25"/>
      <c r="QMI619" s="25"/>
      <c r="QMJ619" s="25"/>
      <c r="QMK619" s="25"/>
      <c r="QML619" s="25"/>
      <c r="QMM619" s="25"/>
      <c r="QMN619" s="25"/>
      <c r="QMO619" s="25"/>
      <c r="QMP619" s="25"/>
      <c r="QMQ619" s="25"/>
      <c r="QMR619" s="25"/>
      <c r="QMS619" s="25"/>
      <c r="QMT619" s="25"/>
      <c r="QMU619" s="25"/>
      <c r="QMV619" s="25"/>
      <c r="QMW619" s="25"/>
      <c r="QMX619" s="25"/>
      <c r="QMY619" s="25"/>
      <c r="QMZ619" s="25"/>
      <c r="QNA619" s="25"/>
      <c r="QNB619" s="25"/>
      <c r="QNC619" s="25"/>
      <c r="QND619" s="25"/>
      <c r="QNE619" s="25"/>
      <c r="QNF619" s="25"/>
      <c r="QNG619" s="25"/>
      <c r="QNH619" s="25"/>
      <c r="QNI619" s="25"/>
      <c r="QNJ619" s="25"/>
      <c r="QNK619" s="25"/>
      <c r="QNL619" s="25"/>
      <c r="QNM619" s="25"/>
      <c r="QNN619" s="25"/>
      <c r="QNO619" s="25"/>
      <c r="QNP619" s="25"/>
      <c r="QNQ619" s="25"/>
      <c r="QNR619" s="25"/>
      <c r="QNS619" s="25"/>
      <c r="QNT619" s="25"/>
      <c r="QNU619" s="25"/>
      <c r="QNV619" s="25"/>
      <c r="QNW619" s="25"/>
      <c r="QNX619" s="25"/>
      <c r="QNY619" s="25"/>
      <c r="QNZ619" s="25"/>
      <c r="QOA619" s="25"/>
      <c r="QOB619" s="25"/>
      <c r="QOC619" s="25"/>
      <c r="QOD619" s="25"/>
      <c r="QOE619" s="25"/>
      <c r="QOF619" s="25"/>
      <c r="QOG619" s="25"/>
      <c r="QOH619" s="25"/>
      <c r="QOI619" s="25"/>
      <c r="QOJ619" s="25"/>
      <c r="QOK619" s="25"/>
      <c r="QOL619" s="25"/>
      <c r="QOM619" s="25"/>
      <c r="QON619" s="25"/>
      <c r="QOO619" s="25"/>
      <c r="QOP619" s="25"/>
      <c r="QOQ619" s="25"/>
      <c r="QOR619" s="25"/>
      <c r="QOS619" s="25"/>
      <c r="QOT619" s="25"/>
      <c r="QOU619" s="25"/>
      <c r="QOV619" s="25"/>
      <c r="QOW619" s="25"/>
      <c r="QOX619" s="25"/>
      <c r="QOY619" s="25"/>
      <c r="QOZ619" s="25"/>
      <c r="QPA619" s="25"/>
      <c r="QPB619" s="25"/>
      <c r="QPC619" s="25"/>
      <c r="QPD619" s="25"/>
      <c r="QPE619" s="25"/>
      <c r="QPF619" s="25"/>
      <c r="QPG619" s="25"/>
      <c r="QPH619" s="25"/>
      <c r="QPI619" s="25"/>
      <c r="QPJ619" s="25"/>
      <c r="QPK619" s="25"/>
      <c r="QPL619" s="25"/>
      <c r="QPM619" s="25"/>
      <c r="QPN619" s="25"/>
      <c r="QPO619" s="25"/>
      <c r="QPP619" s="25"/>
      <c r="QPQ619" s="25"/>
      <c r="QPR619" s="25"/>
      <c r="QPS619" s="25"/>
      <c r="QPT619" s="25"/>
      <c r="QPU619" s="25"/>
      <c r="QPV619" s="25"/>
      <c r="QPW619" s="25"/>
      <c r="QPX619" s="25"/>
      <c r="QPY619" s="25"/>
      <c r="QPZ619" s="25"/>
      <c r="QQA619" s="25"/>
      <c r="QQB619" s="25"/>
      <c r="QQC619" s="25"/>
      <c r="QQD619" s="25"/>
      <c r="QQE619" s="25"/>
      <c r="QQF619" s="25"/>
      <c r="QQG619" s="25"/>
      <c r="QQH619" s="25"/>
      <c r="QQI619" s="25"/>
      <c r="QQJ619" s="25"/>
      <c r="QQK619" s="25"/>
      <c r="QQL619" s="25"/>
      <c r="QQM619" s="25"/>
      <c r="QQN619" s="25"/>
      <c r="QQO619" s="25"/>
      <c r="QQP619" s="25"/>
      <c r="QQQ619" s="25"/>
      <c r="QQR619" s="25"/>
      <c r="QQS619" s="25"/>
      <c r="QQT619" s="25"/>
      <c r="QQU619" s="25"/>
      <c r="QQV619" s="25"/>
      <c r="QQW619" s="25"/>
      <c r="QQX619" s="25"/>
      <c r="QQY619" s="25"/>
      <c r="QQZ619" s="25"/>
      <c r="QRA619" s="25"/>
      <c r="QRB619" s="25"/>
      <c r="QRC619" s="25"/>
      <c r="QRD619" s="25"/>
      <c r="QRE619" s="25"/>
      <c r="QRF619" s="25"/>
      <c r="QRG619" s="25"/>
      <c r="QRH619" s="25"/>
      <c r="QRI619" s="25"/>
      <c r="QRJ619" s="25"/>
      <c r="QRK619" s="25"/>
      <c r="QRL619" s="25"/>
      <c r="QRM619" s="25"/>
      <c r="QRN619" s="25"/>
      <c r="QRO619" s="25"/>
      <c r="QRP619" s="25"/>
      <c r="QRQ619" s="25"/>
      <c r="QRR619" s="25"/>
      <c r="QRS619" s="25"/>
      <c r="QRT619" s="25"/>
      <c r="QRU619" s="25"/>
      <c r="QRV619" s="25"/>
      <c r="QRW619" s="25"/>
      <c r="QRX619" s="25"/>
      <c r="QRY619" s="25"/>
      <c r="QRZ619" s="25"/>
      <c r="QSA619" s="25"/>
      <c r="QSB619" s="25"/>
      <c r="QSC619" s="25"/>
      <c r="QSD619" s="25"/>
      <c r="QSE619" s="25"/>
      <c r="QSF619" s="25"/>
      <c r="QSG619" s="25"/>
      <c r="QSH619" s="25"/>
      <c r="QSI619" s="25"/>
      <c r="QSJ619" s="25"/>
      <c r="QSK619" s="25"/>
      <c r="QSL619" s="25"/>
      <c r="QSM619" s="25"/>
      <c r="QSN619" s="25"/>
      <c r="QSO619" s="25"/>
      <c r="QSP619" s="25"/>
      <c r="QSQ619" s="25"/>
      <c r="QSR619" s="25"/>
      <c r="QSS619" s="25"/>
      <c r="QST619" s="25"/>
      <c r="QSU619" s="25"/>
      <c r="QSV619" s="25"/>
      <c r="QSW619" s="25"/>
      <c r="QSX619" s="25"/>
      <c r="QSY619" s="25"/>
      <c r="QSZ619" s="25"/>
      <c r="QTA619" s="25"/>
      <c r="QTB619" s="25"/>
      <c r="QTC619" s="25"/>
      <c r="QTD619" s="25"/>
      <c r="QTE619" s="25"/>
      <c r="QTF619" s="25"/>
      <c r="QTG619" s="25"/>
      <c r="QTH619" s="25"/>
      <c r="QTI619" s="25"/>
      <c r="QTJ619" s="25"/>
      <c r="QTK619" s="25"/>
      <c r="QTL619" s="25"/>
      <c r="QTM619" s="25"/>
      <c r="QTN619" s="25"/>
      <c r="QTO619" s="25"/>
      <c r="QTP619" s="25"/>
      <c r="QTQ619" s="25"/>
      <c r="QTR619" s="25"/>
      <c r="QTS619" s="25"/>
      <c r="QTT619" s="25"/>
      <c r="QTU619" s="25"/>
      <c r="QTV619" s="25"/>
      <c r="QTW619" s="25"/>
      <c r="QTX619" s="25"/>
      <c r="QTY619" s="25"/>
      <c r="QTZ619" s="25"/>
      <c r="QUA619" s="25"/>
      <c r="QUB619" s="25"/>
      <c r="QUC619" s="25"/>
      <c r="QUD619" s="25"/>
      <c r="QUE619" s="25"/>
      <c r="QUF619" s="25"/>
      <c r="QUG619" s="25"/>
      <c r="QUH619" s="25"/>
      <c r="QUI619" s="25"/>
      <c r="QUJ619" s="25"/>
      <c r="QUK619" s="25"/>
      <c r="QUL619" s="25"/>
      <c r="QUM619" s="25"/>
      <c r="QUN619" s="25"/>
      <c r="QUO619" s="25"/>
      <c r="QUP619" s="25"/>
      <c r="QUQ619" s="25"/>
      <c r="QUR619" s="25"/>
      <c r="QUS619" s="25"/>
      <c r="QUT619" s="25"/>
      <c r="QUU619" s="25"/>
      <c r="QUV619" s="25"/>
      <c r="QUW619" s="25"/>
      <c r="QUX619" s="25"/>
      <c r="QUY619" s="25"/>
      <c r="QUZ619" s="25"/>
      <c r="QVA619" s="25"/>
      <c r="QVB619" s="25"/>
      <c r="QVC619" s="25"/>
      <c r="QVD619" s="25"/>
      <c r="QVE619" s="25"/>
      <c r="QVF619" s="25"/>
      <c r="QVG619" s="25"/>
      <c r="QVH619" s="25"/>
      <c r="QVI619" s="25"/>
      <c r="QVJ619" s="25"/>
      <c r="QVK619" s="25"/>
      <c r="QVL619" s="25"/>
      <c r="QVM619" s="25"/>
      <c r="QVN619" s="25"/>
      <c r="QVO619" s="25"/>
      <c r="QVP619" s="25"/>
      <c r="QVQ619" s="25"/>
      <c r="QVR619" s="25"/>
      <c r="QVS619" s="25"/>
      <c r="QVT619" s="25"/>
      <c r="QVU619" s="25"/>
      <c r="QVV619" s="25"/>
      <c r="QVW619" s="25"/>
      <c r="QVX619" s="25"/>
      <c r="QVY619" s="25"/>
      <c r="QVZ619" s="25"/>
      <c r="QWA619" s="25"/>
      <c r="QWB619" s="25"/>
      <c r="QWC619" s="25"/>
      <c r="QWD619" s="25"/>
      <c r="QWE619" s="25"/>
      <c r="QWF619" s="25"/>
      <c r="QWG619" s="25"/>
      <c r="QWH619" s="25"/>
      <c r="QWI619" s="25"/>
      <c r="QWJ619" s="25"/>
      <c r="QWK619" s="25"/>
      <c r="QWL619" s="25"/>
      <c r="QWM619" s="25"/>
      <c r="QWN619" s="25"/>
      <c r="QWO619" s="25"/>
      <c r="QWP619" s="25"/>
      <c r="QWQ619" s="25"/>
      <c r="QWR619" s="25"/>
      <c r="QWS619" s="25"/>
      <c r="QWT619" s="25"/>
      <c r="QWU619" s="25"/>
      <c r="QWV619" s="25"/>
      <c r="QWW619" s="25"/>
      <c r="QWX619" s="25"/>
      <c r="QWY619" s="25"/>
      <c r="QWZ619" s="25"/>
      <c r="QXA619" s="25"/>
      <c r="QXB619" s="25"/>
      <c r="QXC619" s="25"/>
      <c r="QXD619" s="25"/>
      <c r="QXE619" s="25"/>
      <c r="QXF619" s="25"/>
      <c r="QXG619" s="25"/>
      <c r="QXH619" s="25"/>
      <c r="QXI619" s="25"/>
      <c r="QXJ619" s="25"/>
      <c r="QXK619" s="25"/>
      <c r="QXL619" s="25"/>
      <c r="QXM619" s="25"/>
      <c r="QXN619" s="25"/>
      <c r="QXO619" s="25"/>
      <c r="QXP619" s="25"/>
      <c r="QXQ619" s="25"/>
      <c r="QXR619" s="25"/>
      <c r="QXS619" s="25"/>
      <c r="QXT619" s="25"/>
      <c r="QXU619" s="25"/>
      <c r="QXV619" s="25"/>
      <c r="QXW619" s="25"/>
      <c r="QXX619" s="25"/>
      <c r="QXY619" s="25"/>
      <c r="QXZ619" s="25"/>
      <c r="QYA619" s="25"/>
      <c r="QYB619" s="25"/>
      <c r="QYC619" s="25"/>
      <c r="QYD619" s="25"/>
      <c r="QYE619" s="25"/>
      <c r="QYF619" s="25"/>
      <c r="QYG619" s="25"/>
      <c r="QYH619" s="25"/>
      <c r="QYI619" s="25"/>
      <c r="QYJ619" s="25"/>
      <c r="QYK619" s="25"/>
      <c r="QYL619" s="25"/>
      <c r="QYM619" s="25"/>
      <c r="QYN619" s="25"/>
      <c r="QYO619" s="25"/>
      <c r="QYP619" s="25"/>
      <c r="QYQ619" s="25"/>
      <c r="QYR619" s="25"/>
      <c r="QYS619" s="25"/>
      <c r="QYT619" s="25"/>
      <c r="QYU619" s="25"/>
      <c r="QYV619" s="25"/>
      <c r="QYW619" s="25"/>
      <c r="QYX619" s="25"/>
      <c r="QYY619" s="25"/>
      <c r="QYZ619" s="25"/>
      <c r="QZA619" s="25"/>
      <c r="QZB619" s="25"/>
      <c r="QZC619" s="25"/>
      <c r="QZD619" s="25"/>
      <c r="QZE619" s="25"/>
      <c r="QZF619" s="25"/>
      <c r="QZG619" s="25"/>
      <c r="QZH619" s="25"/>
      <c r="QZI619" s="25"/>
      <c r="QZJ619" s="25"/>
      <c r="QZK619" s="25"/>
      <c r="QZL619" s="25"/>
      <c r="QZM619" s="25"/>
      <c r="QZN619" s="25"/>
      <c r="QZO619" s="25"/>
      <c r="QZP619" s="25"/>
      <c r="QZQ619" s="25"/>
      <c r="QZR619" s="25"/>
      <c r="QZS619" s="25"/>
      <c r="QZT619" s="25"/>
      <c r="QZU619" s="25"/>
      <c r="QZV619" s="25"/>
      <c r="QZW619" s="25"/>
      <c r="QZX619" s="25"/>
      <c r="QZY619" s="25"/>
      <c r="QZZ619" s="25"/>
      <c r="RAA619" s="25"/>
      <c r="RAB619" s="25"/>
      <c r="RAC619" s="25"/>
      <c r="RAD619" s="25"/>
      <c r="RAE619" s="25"/>
      <c r="RAF619" s="25"/>
      <c r="RAG619" s="25"/>
      <c r="RAH619" s="25"/>
      <c r="RAI619" s="25"/>
      <c r="RAJ619" s="25"/>
      <c r="RAK619" s="25"/>
      <c r="RAL619" s="25"/>
      <c r="RAM619" s="25"/>
      <c r="RAN619" s="25"/>
      <c r="RAO619" s="25"/>
      <c r="RAP619" s="25"/>
      <c r="RAQ619" s="25"/>
      <c r="RAR619" s="25"/>
      <c r="RAS619" s="25"/>
      <c r="RAT619" s="25"/>
      <c r="RAU619" s="25"/>
      <c r="RAV619" s="25"/>
      <c r="RAW619" s="25"/>
      <c r="RAX619" s="25"/>
      <c r="RAY619" s="25"/>
      <c r="RAZ619" s="25"/>
      <c r="RBA619" s="25"/>
      <c r="RBB619" s="25"/>
      <c r="RBC619" s="25"/>
      <c r="RBD619" s="25"/>
      <c r="RBE619" s="25"/>
      <c r="RBF619" s="25"/>
      <c r="RBG619" s="25"/>
      <c r="RBH619" s="25"/>
      <c r="RBI619" s="25"/>
      <c r="RBJ619" s="25"/>
      <c r="RBK619" s="25"/>
      <c r="RBL619" s="25"/>
      <c r="RBM619" s="25"/>
      <c r="RBN619" s="25"/>
      <c r="RBO619" s="25"/>
      <c r="RBP619" s="25"/>
      <c r="RBQ619" s="25"/>
      <c r="RBR619" s="25"/>
      <c r="RBS619" s="25"/>
      <c r="RBT619" s="25"/>
      <c r="RBU619" s="25"/>
      <c r="RBV619" s="25"/>
      <c r="RBW619" s="25"/>
      <c r="RBX619" s="25"/>
      <c r="RBY619" s="25"/>
      <c r="RBZ619" s="25"/>
      <c r="RCA619" s="25"/>
      <c r="RCB619" s="25"/>
      <c r="RCC619" s="25"/>
      <c r="RCD619" s="25"/>
      <c r="RCE619" s="25"/>
      <c r="RCF619" s="25"/>
      <c r="RCG619" s="25"/>
      <c r="RCH619" s="25"/>
      <c r="RCI619" s="25"/>
      <c r="RCJ619" s="25"/>
      <c r="RCK619" s="25"/>
      <c r="RCL619" s="25"/>
      <c r="RCM619" s="25"/>
      <c r="RCN619" s="25"/>
      <c r="RCO619" s="25"/>
      <c r="RCP619" s="25"/>
      <c r="RCQ619" s="25"/>
      <c r="RCR619" s="25"/>
      <c r="RCS619" s="25"/>
      <c r="RCT619" s="25"/>
      <c r="RCU619" s="25"/>
      <c r="RCV619" s="25"/>
      <c r="RCW619" s="25"/>
      <c r="RCX619" s="25"/>
      <c r="RCY619" s="25"/>
      <c r="RCZ619" s="25"/>
      <c r="RDA619" s="25"/>
      <c r="RDB619" s="25"/>
      <c r="RDC619" s="25"/>
      <c r="RDD619" s="25"/>
      <c r="RDE619" s="25"/>
      <c r="RDF619" s="25"/>
      <c r="RDG619" s="25"/>
      <c r="RDH619" s="25"/>
      <c r="RDI619" s="25"/>
      <c r="RDJ619" s="25"/>
      <c r="RDK619" s="25"/>
      <c r="RDL619" s="25"/>
      <c r="RDM619" s="25"/>
      <c r="RDN619" s="25"/>
      <c r="RDO619" s="25"/>
      <c r="RDP619" s="25"/>
      <c r="RDQ619" s="25"/>
      <c r="RDR619" s="25"/>
      <c r="RDS619" s="25"/>
      <c r="RDT619" s="25"/>
      <c r="RDU619" s="25"/>
      <c r="RDV619" s="25"/>
      <c r="RDW619" s="25"/>
      <c r="RDX619" s="25"/>
      <c r="RDY619" s="25"/>
      <c r="RDZ619" s="25"/>
      <c r="REA619" s="25"/>
      <c r="REB619" s="25"/>
      <c r="REC619" s="25"/>
      <c r="RED619" s="25"/>
      <c r="REE619" s="25"/>
      <c r="REF619" s="25"/>
      <c r="REG619" s="25"/>
      <c r="REH619" s="25"/>
      <c r="REI619" s="25"/>
      <c r="REJ619" s="25"/>
      <c r="REK619" s="25"/>
      <c r="REL619" s="25"/>
      <c r="REM619" s="25"/>
      <c r="REN619" s="25"/>
      <c r="REO619" s="25"/>
      <c r="REP619" s="25"/>
      <c r="REQ619" s="25"/>
      <c r="RER619" s="25"/>
      <c r="RES619" s="25"/>
      <c r="RET619" s="25"/>
      <c r="REU619" s="25"/>
      <c r="REV619" s="25"/>
      <c r="REW619" s="25"/>
      <c r="REX619" s="25"/>
      <c r="REY619" s="25"/>
      <c r="REZ619" s="25"/>
      <c r="RFA619" s="25"/>
      <c r="RFB619" s="25"/>
      <c r="RFC619" s="25"/>
      <c r="RFD619" s="25"/>
      <c r="RFE619" s="25"/>
      <c r="RFF619" s="25"/>
      <c r="RFG619" s="25"/>
      <c r="RFH619" s="25"/>
      <c r="RFI619" s="25"/>
      <c r="RFJ619" s="25"/>
      <c r="RFK619" s="25"/>
      <c r="RFL619" s="25"/>
      <c r="RFM619" s="25"/>
      <c r="RFN619" s="25"/>
      <c r="RFO619" s="25"/>
      <c r="RFP619" s="25"/>
      <c r="RFQ619" s="25"/>
      <c r="RFR619" s="25"/>
      <c r="RFS619" s="25"/>
      <c r="RFT619" s="25"/>
      <c r="RFU619" s="25"/>
      <c r="RFV619" s="25"/>
      <c r="RFW619" s="25"/>
      <c r="RFX619" s="25"/>
      <c r="RFY619" s="25"/>
      <c r="RFZ619" s="25"/>
      <c r="RGA619" s="25"/>
      <c r="RGB619" s="25"/>
      <c r="RGC619" s="25"/>
      <c r="RGD619" s="25"/>
      <c r="RGE619" s="25"/>
      <c r="RGF619" s="25"/>
      <c r="RGG619" s="25"/>
      <c r="RGH619" s="25"/>
      <c r="RGI619" s="25"/>
      <c r="RGJ619" s="25"/>
      <c r="RGK619" s="25"/>
      <c r="RGL619" s="25"/>
      <c r="RGM619" s="25"/>
      <c r="RGN619" s="25"/>
      <c r="RGO619" s="25"/>
      <c r="RGP619" s="25"/>
      <c r="RGQ619" s="25"/>
      <c r="RGR619" s="25"/>
      <c r="RGS619" s="25"/>
      <c r="RGT619" s="25"/>
      <c r="RGU619" s="25"/>
      <c r="RGV619" s="25"/>
      <c r="RGW619" s="25"/>
      <c r="RGX619" s="25"/>
      <c r="RGY619" s="25"/>
      <c r="RGZ619" s="25"/>
      <c r="RHA619" s="25"/>
      <c r="RHB619" s="25"/>
      <c r="RHC619" s="25"/>
      <c r="RHD619" s="25"/>
      <c r="RHE619" s="25"/>
      <c r="RHF619" s="25"/>
      <c r="RHG619" s="25"/>
      <c r="RHH619" s="25"/>
      <c r="RHI619" s="25"/>
      <c r="RHJ619" s="25"/>
      <c r="RHK619" s="25"/>
      <c r="RHL619" s="25"/>
      <c r="RHM619" s="25"/>
      <c r="RHN619" s="25"/>
      <c r="RHO619" s="25"/>
      <c r="RHP619" s="25"/>
      <c r="RHQ619" s="25"/>
      <c r="RHR619" s="25"/>
      <c r="RHS619" s="25"/>
      <c r="RHT619" s="25"/>
      <c r="RHU619" s="25"/>
      <c r="RHV619" s="25"/>
      <c r="RHW619" s="25"/>
      <c r="RHX619" s="25"/>
      <c r="RHY619" s="25"/>
      <c r="RHZ619" s="25"/>
      <c r="RIA619" s="25"/>
      <c r="RIB619" s="25"/>
      <c r="RIC619" s="25"/>
      <c r="RID619" s="25"/>
      <c r="RIE619" s="25"/>
      <c r="RIF619" s="25"/>
      <c r="RIG619" s="25"/>
      <c r="RIH619" s="25"/>
      <c r="RII619" s="25"/>
      <c r="RIJ619" s="25"/>
      <c r="RIK619" s="25"/>
      <c r="RIL619" s="25"/>
      <c r="RIM619" s="25"/>
      <c r="RIN619" s="25"/>
      <c r="RIO619" s="25"/>
      <c r="RIP619" s="25"/>
      <c r="RIQ619" s="25"/>
      <c r="RIR619" s="25"/>
      <c r="RIS619" s="25"/>
      <c r="RIT619" s="25"/>
      <c r="RIU619" s="25"/>
      <c r="RIV619" s="25"/>
      <c r="RIW619" s="25"/>
      <c r="RIX619" s="25"/>
      <c r="RIY619" s="25"/>
      <c r="RIZ619" s="25"/>
      <c r="RJA619" s="25"/>
      <c r="RJB619" s="25"/>
      <c r="RJC619" s="25"/>
      <c r="RJD619" s="25"/>
      <c r="RJE619" s="25"/>
      <c r="RJF619" s="25"/>
      <c r="RJG619" s="25"/>
      <c r="RJH619" s="25"/>
      <c r="RJI619" s="25"/>
      <c r="RJJ619" s="25"/>
      <c r="RJK619" s="25"/>
      <c r="RJL619" s="25"/>
      <c r="RJM619" s="25"/>
      <c r="RJN619" s="25"/>
      <c r="RJO619" s="25"/>
      <c r="RJP619" s="25"/>
      <c r="RJQ619" s="25"/>
      <c r="RJR619" s="25"/>
      <c r="RJS619" s="25"/>
      <c r="RJT619" s="25"/>
      <c r="RJU619" s="25"/>
      <c r="RJV619" s="25"/>
      <c r="RJW619" s="25"/>
      <c r="RJX619" s="25"/>
      <c r="RJY619" s="25"/>
      <c r="RJZ619" s="25"/>
      <c r="RKA619" s="25"/>
      <c r="RKB619" s="25"/>
      <c r="RKC619" s="25"/>
      <c r="RKD619" s="25"/>
      <c r="RKE619" s="25"/>
      <c r="RKF619" s="25"/>
      <c r="RKG619" s="25"/>
      <c r="RKH619" s="25"/>
      <c r="RKI619" s="25"/>
      <c r="RKJ619" s="25"/>
      <c r="RKK619" s="25"/>
      <c r="RKL619" s="25"/>
      <c r="RKM619" s="25"/>
      <c r="RKN619" s="25"/>
      <c r="RKO619" s="25"/>
      <c r="RKP619" s="25"/>
      <c r="RKQ619" s="25"/>
      <c r="RKR619" s="25"/>
      <c r="RKS619" s="25"/>
      <c r="RKT619" s="25"/>
      <c r="RKU619" s="25"/>
      <c r="RKV619" s="25"/>
      <c r="RKW619" s="25"/>
      <c r="RKX619" s="25"/>
      <c r="RKY619" s="25"/>
      <c r="RKZ619" s="25"/>
      <c r="RLA619" s="25"/>
      <c r="RLB619" s="25"/>
      <c r="RLC619" s="25"/>
      <c r="RLD619" s="25"/>
      <c r="RLE619" s="25"/>
      <c r="RLF619" s="25"/>
      <c r="RLG619" s="25"/>
      <c r="RLH619" s="25"/>
      <c r="RLI619" s="25"/>
      <c r="RLJ619" s="25"/>
      <c r="RLK619" s="25"/>
      <c r="RLL619" s="25"/>
      <c r="RLM619" s="25"/>
      <c r="RLN619" s="25"/>
      <c r="RLO619" s="25"/>
      <c r="RLP619" s="25"/>
      <c r="RLQ619" s="25"/>
      <c r="RLR619" s="25"/>
      <c r="RLS619" s="25"/>
      <c r="RLT619" s="25"/>
      <c r="RLU619" s="25"/>
      <c r="RLV619" s="25"/>
      <c r="RLW619" s="25"/>
      <c r="RLX619" s="25"/>
      <c r="RLY619" s="25"/>
      <c r="RLZ619" s="25"/>
      <c r="RMA619" s="25"/>
      <c r="RMB619" s="25"/>
      <c r="RMC619" s="25"/>
      <c r="RMD619" s="25"/>
      <c r="RME619" s="25"/>
      <c r="RMF619" s="25"/>
      <c r="RMG619" s="25"/>
      <c r="RMH619" s="25"/>
      <c r="RMI619" s="25"/>
      <c r="RMJ619" s="25"/>
      <c r="RMK619" s="25"/>
      <c r="RML619" s="25"/>
      <c r="RMM619" s="25"/>
      <c r="RMN619" s="25"/>
      <c r="RMO619" s="25"/>
      <c r="RMP619" s="25"/>
      <c r="RMQ619" s="25"/>
      <c r="RMR619" s="25"/>
      <c r="RMS619" s="25"/>
      <c r="RMT619" s="25"/>
      <c r="RMU619" s="25"/>
      <c r="RMV619" s="25"/>
      <c r="RMW619" s="25"/>
      <c r="RMX619" s="25"/>
      <c r="RMY619" s="25"/>
      <c r="RMZ619" s="25"/>
      <c r="RNA619" s="25"/>
      <c r="RNB619" s="25"/>
      <c r="RNC619" s="25"/>
      <c r="RND619" s="25"/>
      <c r="RNE619" s="25"/>
      <c r="RNF619" s="25"/>
      <c r="RNG619" s="25"/>
      <c r="RNH619" s="25"/>
      <c r="RNI619" s="25"/>
      <c r="RNJ619" s="25"/>
      <c r="RNK619" s="25"/>
      <c r="RNL619" s="25"/>
      <c r="RNM619" s="25"/>
      <c r="RNN619" s="25"/>
      <c r="RNO619" s="25"/>
      <c r="RNP619" s="25"/>
      <c r="RNQ619" s="25"/>
      <c r="RNR619" s="25"/>
      <c r="RNS619" s="25"/>
      <c r="RNT619" s="25"/>
      <c r="RNU619" s="25"/>
      <c r="RNV619" s="25"/>
      <c r="RNW619" s="25"/>
      <c r="RNX619" s="25"/>
      <c r="RNY619" s="25"/>
      <c r="RNZ619" s="25"/>
      <c r="ROA619" s="25"/>
      <c r="ROB619" s="25"/>
      <c r="ROC619" s="25"/>
      <c r="ROD619" s="25"/>
      <c r="ROE619" s="25"/>
      <c r="ROF619" s="25"/>
      <c r="ROG619" s="25"/>
      <c r="ROH619" s="25"/>
      <c r="ROI619" s="25"/>
      <c r="ROJ619" s="25"/>
      <c r="ROK619" s="25"/>
      <c r="ROL619" s="25"/>
      <c r="ROM619" s="25"/>
      <c r="RON619" s="25"/>
      <c r="ROO619" s="25"/>
      <c r="ROP619" s="25"/>
      <c r="ROQ619" s="25"/>
      <c r="ROR619" s="25"/>
      <c r="ROS619" s="25"/>
      <c r="ROT619" s="25"/>
      <c r="ROU619" s="25"/>
      <c r="ROV619" s="25"/>
      <c r="ROW619" s="25"/>
      <c r="ROX619" s="25"/>
      <c r="ROY619" s="25"/>
      <c r="ROZ619" s="25"/>
      <c r="RPA619" s="25"/>
      <c r="RPB619" s="25"/>
      <c r="RPC619" s="25"/>
      <c r="RPD619" s="25"/>
      <c r="RPE619" s="25"/>
      <c r="RPF619" s="25"/>
      <c r="RPG619" s="25"/>
      <c r="RPH619" s="25"/>
      <c r="RPI619" s="25"/>
      <c r="RPJ619" s="25"/>
      <c r="RPK619" s="25"/>
      <c r="RPL619" s="25"/>
      <c r="RPM619" s="25"/>
      <c r="RPN619" s="25"/>
      <c r="RPO619" s="25"/>
      <c r="RPP619" s="25"/>
      <c r="RPQ619" s="25"/>
      <c r="RPR619" s="25"/>
      <c r="RPS619" s="25"/>
      <c r="RPT619" s="25"/>
      <c r="RPU619" s="25"/>
      <c r="RPV619" s="25"/>
      <c r="RPW619" s="25"/>
      <c r="RPX619" s="25"/>
      <c r="RPY619" s="25"/>
      <c r="RPZ619" s="25"/>
      <c r="RQA619" s="25"/>
      <c r="RQB619" s="25"/>
      <c r="RQC619" s="25"/>
      <c r="RQD619" s="25"/>
      <c r="RQE619" s="25"/>
      <c r="RQF619" s="25"/>
      <c r="RQG619" s="25"/>
      <c r="RQH619" s="25"/>
      <c r="RQI619" s="25"/>
      <c r="RQJ619" s="25"/>
      <c r="RQK619" s="25"/>
      <c r="RQL619" s="25"/>
      <c r="RQM619" s="25"/>
      <c r="RQN619" s="25"/>
      <c r="RQO619" s="25"/>
      <c r="RQP619" s="25"/>
      <c r="RQQ619" s="25"/>
      <c r="RQR619" s="25"/>
      <c r="RQS619" s="25"/>
      <c r="RQT619" s="25"/>
      <c r="RQU619" s="25"/>
      <c r="RQV619" s="25"/>
      <c r="RQW619" s="25"/>
      <c r="RQX619" s="25"/>
      <c r="RQY619" s="25"/>
      <c r="RQZ619" s="25"/>
      <c r="RRA619" s="25"/>
      <c r="RRB619" s="25"/>
      <c r="RRC619" s="25"/>
      <c r="RRD619" s="25"/>
      <c r="RRE619" s="25"/>
      <c r="RRF619" s="25"/>
      <c r="RRG619" s="25"/>
      <c r="RRH619" s="25"/>
      <c r="RRI619" s="25"/>
      <c r="RRJ619" s="25"/>
      <c r="RRK619" s="25"/>
      <c r="RRL619" s="25"/>
      <c r="RRM619" s="25"/>
      <c r="RRN619" s="25"/>
      <c r="RRO619" s="25"/>
      <c r="RRP619" s="25"/>
      <c r="RRQ619" s="25"/>
      <c r="RRR619" s="25"/>
      <c r="RRS619" s="25"/>
      <c r="RRT619" s="25"/>
      <c r="RRU619" s="25"/>
      <c r="RRV619" s="25"/>
      <c r="RRW619" s="25"/>
      <c r="RRX619" s="25"/>
      <c r="RRY619" s="25"/>
      <c r="RRZ619" s="25"/>
      <c r="RSA619" s="25"/>
      <c r="RSB619" s="25"/>
      <c r="RSC619" s="25"/>
      <c r="RSD619" s="25"/>
      <c r="RSE619" s="25"/>
      <c r="RSF619" s="25"/>
      <c r="RSG619" s="25"/>
      <c r="RSH619" s="25"/>
      <c r="RSI619" s="25"/>
      <c r="RSJ619" s="25"/>
      <c r="RSK619" s="25"/>
      <c r="RSL619" s="25"/>
      <c r="RSM619" s="25"/>
      <c r="RSN619" s="25"/>
      <c r="RSO619" s="25"/>
      <c r="RSP619" s="25"/>
      <c r="RSQ619" s="25"/>
      <c r="RSR619" s="25"/>
      <c r="RSS619" s="25"/>
      <c r="RST619" s="25"/>
      <c r="RSU619" s="25"/>
      <c r="RSV619" s="25"/>
      <c r="RSW619" s="25"/>
      <c r="RSX619" s="25"/>
      <c r="RSY619" s="25"/>
      <c r="RSZ619" s="25"/>
      <c r="RTA619" s="25"/>
      <c r="RTB619" s="25"/>
      <c r="RTC619" s="25"/>
      <c r="RTD619" s="25"/>
      <c r="RTE619" s="25"/>
      <c r="RTF619" s="25"/>
      <c r="RTG619" s="25"/>
      <c r="RTH619" s="25"/>
      <c r="RTI619" s="25"/>
      <c r="RTJ619" s="25"/>
      <c r="RTK619" s="25"/>
      <c r="RTL619" s="25"/>
      <c r="RTM619" s="25"/>
      <c r="RTN619" s="25"/>
      <c r="RTO619" s="25"/>
      <c r="RTP619" s="25"/>
      <c r="RTQ619" s="25"/>
      <c r="RTR619" s="25"/>
      <c r="RTS619" s="25"/>
      <c r="RTT619" s="25"/>
      <c r="RTU619" s="25"/>
      <c r="RTV619" s="25"/>
      <c r="RTW619" s="25"/>
      <c r="RTX619" s="25"/>
      <c r="RTY619" s="25"/>
      <c r="RTZ619" s="25"/>
      <c r="RUA619" s="25"/>
      <c r="RUB619" s="25"/>
      <c r="RUC619" s="25"/>
      <c r="RUD619" s="25"/>
      <c r="RUE619" s="25"/>
      <c r="RUF619" s="25"/>
      <c r="RUG619" s="25"/>
      <c r="RUH619" s="25"/>
      <c r="RUI619" s="25"/>
      <c r="RUJ619" s="25"/>
      <c r="RUK619" s="25"/>
      <c r="RUL619" s="25"/>
      <c r="RUM619" s="25"/>
      <c r="RUN619" s="25"/>
      <c r="RUO619" s="25"/>
      <c r="RUP619" s="25"/>
      <c r="RUQ619" s="25"/>
      <c r="RUR619" s="25"/>
      <c r="RUS619" s="25"/>
      <c r="RUT619" s="25"/>
      <c r="RUU619" s="25"/>
      <c r="RUV619" s="25"/>
      <c r="RUW619" s="25"/>
      <c r="RUX619" s="25"/>
      <c r="RUY619" s="25"/>
      <c r="RUZ619" s="25"/>
      <c r="RVA619" s="25"/>
      <c r="RVB619" s="25"/>
      <c r="RVC619" s="25"/>
      <c r="RVD619" s="25"/>
      <c r="RVE619" s="25"/>
      <c r="RVF619" s="25"/>
      <c r="RVG619" s="25"/>
      <c r="RVH619" s="25"/>
      <c r="RVI619" s="25"/>
      <c r="RVJ619" s="25"/>
      <c r="RVK619" s="25"/>
      <c r="RVL619" s="25"/>
      <c r="RVM619" s="25"/>
      <c r="RVN619" s="25"/>
      <c r="RVO619" s="25"/>
      <c r="RVP619" s="25"/>
      <c r="RVQ619" s="25"/>
      <c r="RVR619" s="25"/>
      <c r="RVS619" s="25"/>
      <c r="RVT619" s="25"/>
      <c r="RVU619" s="25"/>
      <c r="RVV619" s="25"/>
      <c r="RVW619" s="25"/>
      <c r="RVX619" s="25"/>
      <c r="RVY619" s="25"/>
      <c r="RVZ619" s="25"/>
      <c r="RWA619" s="25"/>
      <c r="RWB619" s="25"/>
      <c r="RWC619" s="25"/>
      <c r="RWD619" s="25"/>
      <c r="RWE619" s="25"/>
      <c r="RWF619" s="25"/>
      <c r="RWG619" s="25"/>
      <c r="RWH619" s="25"/>
      <c r="RWI619" s="25"/>
      <c r="RWJ619" s="25"/>
      <c r="RWK619" s="25"/>
      <c r="RWL619" s="25"/>
      <c r="RWM619" s="25"/>
      <c r="RWN619" s="25"/>
      <c r="RWO619" s="25"/>
      <c r="RWP619" s="25"/>
      <c r="RWQ619" s="25"/>
      <c r="RWR619" s="25"/>
      <c r="RWS619" s="25"/>
      <c r="RWT619" s="25"/>
      <c r="RWU619" s="25"/>
      <c r="RWV619" s="25"/>
      <c r="RWW619" s="25"/>
      <c r="RWX619" s="25"/>
      <c r="RWY619" s="25"/>
      <c r="RWZ619" s="25"/>
      <c r="RXA619" s="25"/>
      <c r="RXB619" s="25"/>
      <c r="RXC619" s="25"/>
      <c r="RXD619" s="25"/>
      <c r="RXE619" s="25"/>
      <c r="RXF619" s="25"/>
      <c r="RXG619" s="25"/>
      <c r="RXH619" s="25"/>
      <c r="RXI619" s="25"/>
      <c r="RXJ619" s="25"/>
      <c r="RXK619" s="25"/>
      <c r="RXL619" s="25"/>
      <c r="RXM619" s="25"/>
      <c r="RXN619" s="25"/>
      <c r="RXO619" s="25"/>
      <c r="RXP619" s="25"/>
      <c r="RXQ619" s="25"/>
      <c r="RXR619" s="25"/>
      <c r="RXS619" s="25"/>
      <c r="RXT619" s="25"/>
      <c r="RXU619" s="25"/>
      <c r="RXV619" s="25"/>
      <c r="RXW619" s="25"/>
      <c r="RXX619" s="25"/>
      <c r="RXY619" s="25"/>
      <c r="RXZ619" s="25"/>
      <c r="RYA619" s="25"/>
      <c r="RYB619" s="25"/>
      <c r="RYC619" s="25"/>
      <c r="RYD619" s="25"/>
      <c r="RYE619" s="25"/>
      <c r="RYF619" s="25"/>
      <c r="RYG619" s="25"/>
      <c r="RYH619" s="25"/>
      <c r="RYI619" s="25"/>
      <c r="RYJ619" s="25"/>
      <c r="RYK619" s="25"/>
      <c r="RYL619" s="25"/>
      <c r="RYM619" s="25"/>
      <c r="RYN619" s="25"/>
      <c r="RYO619" s="25"/>
      <c r="RYP619" s="25"/>
      <c r="RYQ619" s="25"/>
      <c r="RYR619" s="25"/>
      <c r="RYS619" s="25"/>
      <c r="RYT619" s="25"/>
      <c r="RYU619" s="25"/>
      <c r="RYV619" s="25"/>
      <c r="RYW619" s="25"/>
      <c r="RYX619" s="25"/>
      <c r="RYY619" s="25"/>
      <c r="RYZ619" s="25"/>
      <c r="RZA619" s="25"/>
      <c r="RZB619" s="25"/>
      <c r="RZC619" s="25"/>
      <c r="RZD619" s="25"/>
      <c r="RZE619" s="25"/>
      <c r="RZF619" s="25"/>
      <c r="RZG619" s="25"/>
      <c r="RZH619" s="25"/>
      <c r="RZI619" s="25"/>
      <c r="RZJ619" s="25"/>
      <c r="RZK619" s="25"/>
      <c r="RZL619" s="25"/>
      <c r="RZM619" s="25"/>
      <c r="RZN619" s="25"/>
      <c r="RZO619" s="25"/>
      <c r="RZP619" s="25"/>
      <c r="RZQ619" s="25"/>
      <c r="RZR619" s="25"/>
      <c r="RZS619" s="25"/>
      <c r="RZT619" s="25"/>
      <c r="RZU619" s="25"/>
      <c r="RZV619" s="25"/>
      <c r="RZW619" s="25"/>
      <c r="RZX619" s="25"/>
      <c r="RZY619" s="25"/>
      <c r="RZZ619" s="25"/>
      <c r="SAA619" s="25"/>
      <c r="SAB619" s="25"/>
      <c r="SAC619" s="25"/>
      <c r="SAD619" s="25"/>
      <c r="SAE619" s="25"/>
      <c r="SAF619" s="25"/>
      <c r="SAG619" s="25"/>
      <c r="SAH619" s="25"/>
      <c r="SAI619" s="25"/>
      <c r="SAJ619" s="25"/>
      <c r="SAK619" s="25"/>
      <c r="SAL619" s="25"/>
      <c r="SAM619" s="25"/>
      <c r="SAN619" s="25"/>
      <c r="SAO619" s="25"/>
      <c r="SAP619" s="25"/>
      <c r="SAQ619" s="25"/>
      <c r="SAR619" s="25"/>
      <c r="SAS619" s="25"/>
      <c r="SAT619" s="25"/>
      <c r="SAU619" s="25"/>
      <c r="SAV619" s="25"/>
      <c r="SAW619" s="25"/>
      <c r="SAX619" s="25"/>
      <c r="SAY619" s="25"/>
      <c r="SAZ619" s="25"/>
      <c r="SBA619" s="25"/>
      <c r="SBB619" s="25"/>
      <c r="SBC619" s="25"/>
      <c r="SBD619" s="25"/>
      <c r="SBE619" s="25"/>
      <c r="SBF619" s="25"/>
      <c r="SBG619" s="25"/>
      <c r="SBH619" s="25"/>
      <c r="SBI619" s="25"/>
      <c r="SBJ619" s="25"/>
      <c r="SBK619" s="25"/>
      <c r="SBL619" s="25"/>
      <c r="SBM619" s="25"/>
      <c r="SBN619" s="25"/>
      <c r="SBO619" s="25"/>
      <c r="SBP619" s="25"/>
      <c r="SBQ619" s="25"/>
      <c r="SBR619" s="25"/>
      <c r="SBS619" s="25"/>
      <c r="SBT619" s="25"/>
      <c r="SBU619" s="25"/>
      <c r="SBV619" s="25"/>
      <c r="SBW619" s="25"/>
      <c r="SBX619" s="25"/>
      <c r="SBY619" s="25"/>
      <c r="SBZ619" s="25"/>
      <c r="SCA619" s="25"/>
      <c r="SCB619" s="25"/>
      <c r="SCC619" s="25"/>
      <c r="SCD619" s="25"/>
      <c r="SCE619" s="25"/>
      <c r="SCF619" s="25"/>
      <c r="SCG619" s="25"/>
      <c r="SCH619" s="25"/>
      <c r="SCI619" s="25"/>
      <c r="SCJ619" s="25"/>
      <c r="SCK619" s="25"/>
      <c r="SCL619" s="25"/>
      <c r="SCM619" s="25"/>
      <c r="SCN619" s="25"/>
      <c r="SCO619" s="25"/>
      <c r="SCP619" s="25"/>
      <c r="SCQ619" s="25"/>
      <c r="SCR619" s="25"/>
      <c r="SCS619" s="25"/>
      <c r="SCT619" s="25"/>
      <c r="SCU619" s="25"/>
      <c r="SCV619" s="25"/>
      <c r="SCW619" s="25"/>
      <c r="SCX619" s="25"/>
      <c r="SCY619" s="25"/>
      <c r="SCZ619" s="25"/>
      <c r="SDA619" s="25"/>
      <c r="SDB619" s="25"/>
      <c r="SDC619" s="25"/>
      <c r="SDD619" s="25"/>
      <c r="SDE619" s="25"/>
      <c r="SDF619" s="25"/>
      <c r="SDG619" s="25"/>
      <c r="SDH619" s="25"/>
      <c r="SDI619" s="25"/>
      <c r="SDJ619" s="25"/>
      <c r="SDK619" s="25"/>
      <c r="SDL619" s="25"/>
      <c r="SDM619" s="25"/>
      <c r="SDN619" s="25"/>
      <c r="SDO619" s="25"/>
      <c r="SDP619" s="25"/>
      <c r="SDQ619" s="25"/>
      <c r="SDR619" s="25"/>
      <c r="SDS619" s="25"/>
      <c r="SDT619" s="25"/>
      <c r="SDU619" s="25"/>
      <c r="SDV619" s="25"/>
      <c r="SDW619" s="25"/>
      <c r="SDX619" s="25"/>
      <c r="SDY619" s="25"/>
      <c r="SDZ619" s="25"/>
      <c r="SEA619" s="25"/>
      <c r="SEB619" s="25"/>
      <c r="SEC619" s="25"/>
      <c r="SED619" s="25"/>
      <c r="SEE619" s="25"/>
      <c r="SEF619" s="25"/>
      <c r="SEG619" s="25"/>
      <c r="SEH619" s="25"/>
      <c r="SEI619" s="25"/>
      <c r="SEJ619" s="25"/>
      <c r="SEK619" s="25"/>
      <c r="SEL619" s="25"/>
      <c r="SEM619" s="25"/>
      <c r="SEN619" s="25"/>
      <c r="SEO619" s="25"/>
      <c r="SEP619" s="25"/>
      <c r="SEQ619" s="25"/>
      <c r="SER619" s="25"/>
      <c r="SES619" s="25"/>
      <c r="SET619" s="25"/>
      <c r="SEU619" s="25"/>
      <c r="SEV619" s="25"/>
      <c r="SEW619" s="25"/>
      <c r="SEX619" s="25"/>
      <c r="SEY619" s="25"/>
      <c r="SEZ619" s="25"/>
      <c r="SFA619" s="25"/>
      <c r="SFB619" s="25"/>
      <c r="SFC619" s="25"/>
      <c r="SFD619" s="25"/>
      <c r="SFE619" s="25"/>
      <c r="SFF619" s="25"/>
      <c r="SFG619" s="25"/>
      <c r="SFH619" s="25"/>
      <c r="SFI619" s="25"/>
      <c r="SFJ619" s="25"/>
      <c r="SFK619" s="25"/>
      <c r="SFL619" s="25"/>
      <c r="SFM619" s="25"/>
      <c r="SFN619" s="25"/>
      <c r="SFO619" s="25"/>
      <c r="SFP619" s="25"/>
      <c r="SFQ619" s="25"/>
      <c r="SFR619" s="25"/>
      <c r="SFS619" s="25"/>
      <c r="SFT619" s="25"/>
      <c r="SFU619" s="25"/>
      <c r="SFV619" s="25"/>
      <c r="SFW619" s="25"/>
      <c r="SFX619" s="25"/>
      <c r="SFY619" s="25"/>
      <c r="SFZ619" s="25"/>
      <c r="SGA619" s="25"/>
      <c r="SGB619" s="25"/>
      <c r="SGC619" s="25"/>
      <c r="SGD619" s="25"/>
      <c r="SGE619" s="25"/>
      <c r="SGF619" s="25"/>
      <c r="SGG619" s="25"/>
      <c r="SGH619" s="25"/>
      <c r="SGI619" s="25"/>
      <c r="SGJ619" s="25"/>
      <c r="SGK619" s="25"/>
      <c r="SGL619" s="25"/>
      <c r="SGM619" s="25"/>
      <c r="SGN619" s="25"/>
      <c r="SGO619" s="25"/>
      <c r="SGP619" s="25"/>
      <c r="SGQ619" s="25"/>
      <c r="SGR619" s="25"/>
      <c r="SGS619" s="25"/>
      <c r="SGT619" s="25"/>
      <c r="SGU619" s="25"/>
      <c r="SGV619" s="25"/>
      <c r="SGW619" s="25"/>
      <c r="SGX619" s="25"/>
      <c r="SGY619" s="25"/>
      <c r="SGZ619" s="25"/>
      <c r="SHA619" s="25"/>
      <c r="SHB619" s="25"/>
      <c r="SHC619" s="25"/>
      <c r="SHD619" s="25"/>
      <c r="SHE619" s="25"/>
      <c r="SHF619" s="25"/>
      <c r="SHG619" s="25"/>
      <c r="SHH619" s="25"/>
      <c r="SHI619" s="25"/>
      <c r="SHJ619" s="25"/>
      <c r="SHK619" s="25"/>
      <c r="SHL619" s="25"/>
      <c r="SHM619" s="25"/>
      <c r="SHN619" s="25"/>
      <c r="SHO619" s="25"/>
      <c r="SHP619" s="25"/>
      <c r="SHQ619" s="25"/>
      <c r="SHR619" s="25"/>
      <c r="SHS619" s="25"/>
      <c r="SHT619" s="25"/>
      <c r="SHU619" s="25"/>
      <c r="SHV619" s="25"/>
      <c r="SHW619" s="25"/>
      <c r="SHX619" s="25"/>
      <c r="SHY619" s="25"/>
      <c r="SHZ619" s="25"/>
      <c r="SIA619" s="25"/>
      <c r="SIB619" s="25"/>
      <c r="SIC619" s="25"/>
      <c r="SID619" s="25"/>
      <c r="SIE619" s="25"/>
      <c r="SIF619" s="25"/>
      <c r="SIG619" s="25"/>
      <c r="SIH619" s="25"/>
      <c r="SII619" s="25"/>
      <c r="SIJ619" s="25"/>
      <c r="SIK619" s="25"/>
      <c r="SIL619" s="25"/>
      <c r="SIM619" s="25"/>
      <c r="SIN619" s="25"/>
      <c r="SIO619" s="25"/>
      <c r="SIP619" s="25"/>
      <c r="SIQ619" s="25"/>
      <c r="SIR619" s="25"/>
      <c r="SIS619" s="25"/>
      <c r="SIT619" s="25"/>
      <c r="SIU619" s="25"/>
      <c r="SIV619" s="25"/>
      <c r="SIW619" s="25"/>
      <c r="SIX619" s="25"/>
      <c r="SIY619" s="25"/>
      <c r="SIZ619" s="25"/>
      <c r="SJA619" s="25"/>
      <c r="SJB619" s="25"/>
      <c r="SJC619" s="25"/>
      <c r="SJD619" s="25"/>
      <c r="SJE619" s="25"/>
      <c r="SJF619" s="25"/>
      <c r="SJG619" s="25"/>
      <c r="SJH619" s="25"/>
      <c r="SJI619" s="25"/>
      <c r="SJJ619" s="25"/>
      <c r="SJK619" s="25"/>
      <c r="SJL619" s="25"/>
      <c r="SJM619" s="25"/>
      <c r="SJN619" s="25"/>
      <c r="SJO619" s="25"/>
      <c r="SJP619" s="25"/>
      <c r="SJQ619" s="25"/>
      <c r="SJR619" s="25"/>
      <c r="SJS619" s="25"/>
      <c r="SJT619" s="25"/>
      <c r="SJU619" s="25"/>
      <c r="SJV619" s="25"/>
      <c r="SJW619" s="25"/>
      <c r="SJX619" s="25"/>
      <c r="SJY619" s="25"/>
      <c r="SJZ619" s="25"/>
      <c r="SKA619" s="25"/>
      <c r="SKB619" s="25"/>
      <c r="SKC619" s="25"/>
      <c r="SKD619" s="25"/>
      <c r="SKE619" s="25"/>
      <c r="SKF619" s="25"/>
      <c r="SKG619" s="25"/>
      <c r="SKH619" s="25"/>
      <c r="SKI619" s="25"/>
      <c r="SKJ619" s="25"/>
      <c r="SKK619" s="25"/>
      <c r="SKL619" s="25"/>
      <c r="SKM619" s="25"/>
      <c r="SKN619" s="25"/>
      <c r="SKO619" s="25"/>
      <c r="SKP619" s="25"/>
      <c r="SKQ619" s="25"/>
      <c r="SKR619" s="25"/>
      <c r="SKS619" s="25"/>
      <c r="SKT619" s="25"/>
      <c r="SKU619" s="25"/>
      <c r="SKV619" s="25"/>
      <c r="SKW619" s="25"/>
      <c r="SKX619" s="25"/>
      <c r="SKY619" s="25"/>
      <c r="SKZ619" s="25"/>
      <c r="SLA619" s="25"/>
      <c r="SLB619" s="25"/>
      <c r="SLC619" s="25"/>
      <c r="SLD619" s="25"/>
      <c r="SLE619" s="25"/>
      <c r="SLF619" s="25"/>
      <c r="SLG619" s="25"/>
      <c r="SLH619" s="25"/>
      <c r="SLI619" s="25"/>
      <c r="SLJ619" s="25"/>
      <c r="SLK619" s="25"/>
      <c r="SLL619" s="25"/>
      <c r="SLM619" s="25"/>
      <c r="SLN619" s="25"/>
      <c r="SLO619" s="25"/>
      <c r="SLP619" s="25"/>
      <c r="SLQ619" s="25"/>
      <c r="SLR619" s="25"/>
      <c r="SLS619" s="25"/>
      <c r="SLT619" s="25"/>
      <c r="SLU619" s="25"/>
      <c r="SLV619" s="25"/>
      <c r="SLW619" s="25"/>
      <c r="SLX619" s="25"/>
      <c r="SLY619" s="25"/>
      <c r="SLZ619" s="25"/>
      <c r="SMA619" s="25"/>
      <c r="SMB619" s="25"/>
      <c r="SMC619" s="25"/>
      <c r="SMD619" s="25"/>
      <c r="SME619" s="25"/>
      <c r="SMF619" s="25"/>
      <c r="SMG619" s="25"/>
      <c r="SMH619" s="25"/>
      <c r="SMI619" s="25"/>
      <c r="SMJ619" s="25"/>
      <c r="SMK619" s="25"/>
      <c r="SML619" s="25"/>
      <c r="SMM619" s="25"/>
      <c r="SMN619" s="25"/>
      <c r="SMO619" s="25"/>
      <c r="SMP619" s="25"/>
      <c r="SMQ619" s="25"/>
      <c r="SMR619" s="25"/>
      <c r="SMS619" s="25"/>
      <c r="SMT619" s="25"/>
      <c r="SMU619" s="25"/>
      <c r="SMV619" s="25"/>
      <c r="SMW619" s="25"/>
      <c r="SMX619" s="25"/>
      <c r="SMY619" s="25"/>
      <c r="SMZ619" s="25"/>
      <c r="SNA619" s="25"/>
      <c r="SNB619" s="25"/>
      <c r="SNC619" s="25"/>
      <c r="SND619" s="25"/>
      <c r="SNE619" s="25"/>
      <c r="SNF619" s="25"/>
      <c r="SNG619" s="25"/>
      <c r="SNH619" s="25"/>
      <c r="SNI619" s="25"/>
      <c r="SNJ619" s="25"/>
      <c r="SNK619" s="25"/>
      <c r="SNL619" s="25"/>
      <c r="SNM619" s="25"/>
      <c r="SNN619" s="25"/>
      <c r="SNO619" s="25"/>
      <c r="SNP619" s="25"/>
      <c r="SNQ619" s="25"/>
      <c r="SNR619" s="25"/>
      <c r="SNS619" s="25"/>
      <c r="SNT619" s="25"/>
      <c r="SNU619" s="25"/>
      <c r="SNV619" s="25"/>
      <c r="SNW619" s="25"/>
      <c r="SNX619" s="25"/>
      <c r="SNY619" s="25"/>
      <c r="SNZ619" s="25"/>
      <c r="SOA619" s="25"/>
      <c r="SOB619" s="25"/>
      <c r="SOC619" s="25"/>
      <c r="SOD619" s="25"/>
      <c r="SOE619" s="25"/>
      <c r="SOF619" s="25"/>
      <c r="SOG619" s="25"/>
      <c r="SOH619" s="25"/>
      <c r="SOI619" s="25"/>
      <c r="SOJ619" s="25"/>
      <c r="SOK619" s="25"/>
      <c r="SOL619" s="25"/>
      <c r="SOM619" s="25"/>
      <c r="SON619" s="25"/>
      <c r="SOO619" s="25"/>
      <c r="SOP619" s="25"/>
      <c r="SOQ619" s="25"/>
      <c r="SOR619" s="25"/>
      <c r="SOS619" s="25"/>
      <c r="SOT619" s="25"/>
      <c r="SOU619" s="25"/>
      <c r="SOV619" s="25"/>
      <c r="SOW619" s="25"/>
      <c r="SOX619" s="25"/>
      <c r="SOY619" s="25"/>
      <c r="SOZ619" s="25"/>
      <c r="SPA619" s="25"/>
      <c r="SPB619" s="25"/>
      <c r="SPC619" s="25"/>
      <c r="SPD619" s="25"/>
      <c r="SPE619" s="25"/>
      <c r="SPF619" s="25"/>
      <c r="SPG619" s="25"/>
      <c r="SPH619" s="25"/>
      <c r="SPI619" s="25"/>
      <c r="SPJ619" s="25"/>
      <c r="SPK619" s="25"/>
      <c r="SPL619" s="25"/>
      <c r="SPM619" s="25"/>
      <c r="SPN619" s="25"/>
      <c r="SPO619" s="25"/>
      <c r="SPP619" s="25"/>
      <c r="SPQ619" s="25"/>
      <c r="SPR619" s="25"/>
      <c r="SPS619" s="25"/>
      <c r="SPT619" s="25"/>
      <c r="SPU619" s="25"/>
      <c r="SPV619" s="25"/>
      <c r="SPW619" s="25"/>
      <c r="SPX619" s="25"/>
      <c r="SPY619" s="25"/>
      <c r="SPZ619" s="25"/>
      <c r="SQA619" s="25"/>
      <c r="SQB619" s="25"/>
      <c r="SQC619" s="25"/>
      <c r="SQD619" s="25"/>
      <c r="SQE619" s="25"/>
      <c r="SQF619" s="25"/>
      <c r="SQG619" s="25"/>
      <c r="SQH619" s="25"/>
      <c r="SQI619" s="25"/>
      <c r="SQJ619" s="25"/>
      <c r="SQK619" s="25"/>
      <c r="SQL619" s="25"/>
      <c r="SQM619" s="25"/>
      <c r="SQN619" s="25"/>
      <c r="SQO619" s="25"/>
      <c r="SQP619" s="25"/>
      <c r="SQQ619" s="25"/>
      <c r="SQR619" s="25"/>
      <c r="SQS619" s="25"/>
      <c r="SQT619" s="25"/>
      <c r="SQU619" s="25"/>
      <c r="SQV619" s="25"/>
      <c r="SQW619" s="25"/>
      <c r="SQX619" s="25"/>
      <c r="SQY619" s="25"/>
      <c r="SQZ619" s="25"/>
      <c r="SRA619" s="25"/>
      <c r="SRB619" s="25"/>
      <c r="SRC619" s="25"/>
      <c r="SRD619" s="25"/>
      <c r="SRE619" s="25"/>
      <c r="SRF619" s="25"/>
      <c r="SRG619" s="25"/>
      <c r="SRH619" s="25"/>
      <c r="SRI619" s="25"/>
      <c r="SRJ619" s="25"/>
      <c r="SRK619" s="25"/>
      <c r="SRL619" s="25"/>
      <c r="SRM619" s="25"/>
      <c r="SRN619" s="25"/>
      <c r="SRO619" s="25"/>
      <c r="SRP619" s="25"/>
      <c r="SRQ619" s="25"/>
      <c r="SRR619" s="25"/>
      <c r="SRS619" s="25"/>
      <c r="SRT619" s="25"/>
      <c r="SRU619" s="25"/>
      <c r="SRV619" s="25"/>
      <c r="SRW619" s="25"/>
      <c r="SRX619" s="25"/>
      <c r="SRY619" s="25"/>
      <c r="SRZ619" s="25"/>
      <c r="SSA619" s="25"/>
      <c r="SSB619" s="25"/>
      <c r="SSC619" s="25"/>
      <c r="SSD619" s="25"/>
      <c r="SSE619" s="25"/>
      <c r="SSF619" s="25"/>
      <c r="SSG619" s="25"/>
      <c r="SSH619" s="25"/>
      <c r="SSI619" s="25"/>
      <c r="SSJ619" s="25"/>
      <c r="SSK619" s="25"/>
      <c r="SSL619" s="25"/>
      <c r="SSM619" s="25"/>
      <c r="SSN619" s="25"/>
      <c r="SSO619" s="25"/>
      <c r="SSP619" s="25"/>
      <c r="SSQ619" s="25"/>
      <c r="SSR619" s="25"/>
      <c r="SSS619" s="25"/>
      <c r="SST619" s="25"/>
      <c r="SSU619" s="25"/>
      <c r="SSV619" s="25"/>
      <c r="SSW619" s="25"/>
      <c r="SSX619" s="25"/>
      <c r="SSY619" s="25"/>
      <c r="SSZ619" s="25"/>
      <c r="STA619" s="25"/>
      <c r="STB619" s="25"/>
      <c r="STC619" s="25"/>
      <c r="STD619" s="25"/>
      <c r="STE619" s="25"/>
      <c r="STF619" s="25"/>
      <c r="STG619" s="25"/>
      <c r="STH619" s="25"/>
      <c r="STI619" s="25"/>
      <c r="STJ619" s="25"/>
      <c r="STK619" s="25"/>
      <c r="STL619" s="25"/>
      <c r="STM619" s="25"/>
      <c r="STN619" s="25"/>
      <c r="STO619" s="25"/>
      <c r="STP619" s="25"/>
      <c r="STQ619" s="25"/>
      <c r="STR619" s="25"/>
      <c r="STS619" s="25"/>
      <c r="STT619" s="25"/>
      <c r="STU619" s="25"/>
      <c r="STV619" s="25"/>
      <c r="STW619" s="25"/>
      <c r="STX619" s="25"/>
      <c r="STY619" s="25"/>
      <c r="STZ619" s="25"/>
      <c r="SUA619" s="25"/>
      <c r="SUB619" s="25"/>
      <c r="SUC619" s="25"/>
      <c r="SUD619" s="25"/>
      <c r="SUE619" s="25"/>
      <c r="SUF619" s="25"/>
      <c r="SUG619" s="25"/>
      <c r="SUH619" s="25"/>
      <c r="SUI619" s="25"/>
      <c r="SUJ619" s="25"/>
      <c r="SUK619" s="25"/>
      <c r="SUL619" s="25"/>
      <c r="SUM619" s="25"/>
      <c r="SUN619" s="25"/>
      <c r="SUO619" s="25"/>
      <c r="SUP619" s="25"/>
      <c r="SUQ619" s="25"/>
      <c r="SUR619" s="25"/>
      <c r="SUS619" s="25"/>
      <c r="SUT619" s="25"/>
      <c r="SUU619" s="25"/>
      <c r="SUV619" s="25"/>
      <c r="SUW619" s="25"/>
      <c r="SUX619" s="25"/>
      <c r="SUY619" s="25"/>
      <c r="SUZ619" s="25"/>
      <c r="SVA619" s="25"/>
      <c r="SVB619" s="25"/>
      <c r="SVC619" s="25"/>
      <c r="SVD619" s="25"/>
      <c r="SVE619" s="25"/>
      <c r="SVF619" s="25"/>
      <c r="SVG619" s="25"/>
      <c r="SVH619" s="25"/>
      <c r="SVI619" s="25"/>
      <c r="SVJ619" s="25"/>
      <c r="SVK619" s="25"/>
      <c r="SVL619" s="25"/>
      <c r="SVM619" s="25"/>
      <c r="SVN619" s="25"/>
      <c r="SVO619" s="25"/>
      <c r="SVP619" s="25"/>
      <c r="SVQ619" s="25"/>
      <c r="SVR619" s="25"/>
      <c r="SVS619" s="25"/>
      <c r="SVT619" s="25"/>
      <c r="SVU619" s="25"/>
      <c r="SVV619" s="25"/>
      <c r="SVW619" s="25"/>
      <c r="SVX619" s="25"/>
      <c r="SVY619" s="25"/>
      <c r="SVZ619" s="25"/>
      <c r="SWA619" s="25"/>
      <c r="SWB619" s="25"/>
      <c r="SWC619" s="25"/>
      <c r="SWD619" s="25"/>
      <c r="SWE619" s="25"/>
      <c r="SWF619" s="25"/>
      <c r="SWG619" s="25"/>
      <c r="SWH619" s="25"/>
      <c r="SWI619" s="25"/>
      <c r="SWJ619" s="25"/>
      <c r="SWK619" s="25"/>
      <c r="SWL619" s="25"/>
      <c r="SWM619" s="25"/>
      <c r="SWN619" s="25"/>
      <c r="SWO619" s="25"/>
      <c r="SWP619" s="25"/>
      <c r="SWQ619" s="25"/>
      <c r="SWR619" s="25"/>
      <c r="SWS619" s="25"/>
      <c r="SWT619" s="25"/>
      <c r="SWU619" s="25"/>
      <c r="SWV619" s="25"/>
      <c r="SWW619" s="25"/>
      <c r="SWX619" s="25"/>
      <c r="SWY619" s="25"/>
      <c r="SWZ619" s="25"/>
      <c r="SXA619" s="25"/>
      <c r="SXB619" s="25"/>
      <c r="SXC619" s="25"/>
      <c r="SXD619" s="25"/>
      <c r="SXE619" s="25"/>
      <c r="SXF619" s="25"/>
      <c r="SXG619" s="25"/>
      <c r="SXH619" s="25"/>
      <c r="SXI619" s="25"/>
      <c r="SXJ619" s="25"/>
      <c r="SXK619" s="25"/>
      <c r="SXL619" s="25"/>
      <c r="SXM619" s="25"/>
      <c r="SXN619" s="25"/>
      <c r="SXO619" s="25"/>
      <c r="SXP619" s="25"/>
      <c r="SXQ619" s="25"/>
      <c r="SXR619" s="25"/>
      <c r="SXS619" s="25"/>
      <c r="SXT619" s="25"/>
      <c r="SXU619" s="25"/>
      <c r="SXV619" s="25"/>
      <c r="SXW619" s="25"/>
      <c r="SXX619" s="25"/>
      <c r="SXY619" s="25"/>
      <c r="SXZ619" s="25"/>
      <c r="SYA619" s="25"/>
      <c r="SYB619" s="25"/>
      <c r="SYC619" s="25"/>
      <c r="SYD619" s="25"/>
      <c r="SYE619" s="25"/>
      <c r="SYF619" s="25"/>
      <c r="SYG619" s="25"/>
      <c r="SYH619" s="25"/>
      <c r="SYI619" s="25"/>
      <c r="SYJ619" s="25"/>
      <c r="SYK619" s="25"/>
      <c r="SYL619" s="25"/>
      <c r="SYM619" s="25"/>
      <c r="SYN619" s="25"/>
      <c r="SYO619" s="25"/>
      <c r="SYP619" s="25"/>
      <c r="SYQ619" s="25"/>
      <c r="SYR619" s="25"/>
      <c r="SYS619" s="25"/>
      <c r="SYT619" s="25"/>
      <c r="SYU619" s="25"/>
      <c r="SYV619" s="25"/>
      <c r="SYW619" s="25"/>
      <c r="SYX619" s="25"/>
      <c r="SYY619" s="25"/>
      <c r="SYZ619" s="25"/>
      <c r="SZA619" s="25"/>
      <c r="SZB619" s="25"/>
      <c r="SZC619" s="25"/>
      <c r="SZD619" s="25"/>
      <c r="SZE619" s="25"/>
      <c r="SZF619" s="25"/>
      <c r="SZG619" s="25"/>
      <c r="SZH619" s="25"/>
      <c r="SZI619" s="25"/>
      <c r="SZJ619" s="25"/>
      <c r="SZK619" s="25"/>
      <c r="SZL619" s="25"/>
      <c r="SZM619" s="25"/>
      <c r="SZN619" s="25"/>
      <c r="SZO619" s="25"/>
      <c r="SZP619" s="25"/>
      <c r="SZQ619" s="25"/>
      <c r="SZR619" s="25"/>
      <c r="SZS619" s="25"/>
      <c r="SZT619" s="25"/>
      <c r="SZU619" s="25"/>
      <c r="SZV619" s="25"/>
      <c r="SZW619" s="25"/>
      <c r="SZX619" s="25"/>
      <c r="SZY619" s="25"/>
      <c r="SZZ619" s="25"/>
      <c r="TAA619" s="25"/>
      <c r="TAB619" s="25"/>
      <c r="TAC619" s="25"/>
      <c r="TAD619" s="25"/>
      <c r="TAE619" s="25"/>
      <c r="TAF619" s="25"/>
      <c r="TAG619" s="25"/>
      <c r="TAH619" s="25"/>
      <c r="TAI619" s="25"/>
      <c r="TAJ619" s="25"/>
      <c r="TAK619" s="25"/>
      <c r="TAL619" s="25"/>
      <c r="TAM619" s="25"/>
      <c r="TAN619" s="25"/>
      <c r="TAO619" s="25"/>
      <c r="TAP619" s="25"/>
      <c r="TAQ619" s="25"/>
      <c r="TAR619" s="25"/>
      <c r="TAS619" s="25"/>
      <c r="TAT619" s="25"/>
      <c r="TAU619" s="25"/>
      <c r="TAV619" s="25"/>
      <c r="TAW619" s="25"/>
      <c r="TAX619" s="25"/>
      <c r="TAY619" s="25"/>
      <c r="TAZ619" s="25"/>
      <c r="TBA619" s="25"/>
      <c r="TBB619" s="25"/>
      <c r="TBC619" s="25"/>
      <c r="TBD619" s="25"/>
      <c r="TBE619" s="25"/>
      <c r="TBF619" s="25"/>
      <c r="TBG619" s="25"/>
      <c r="TBH619" s="25"/>
      <c r="TBI619" s="25"/>
      <c r="TBJ619" s="25"/>
      <c r="TBK619" s="25"/>
      <c r="TBL619" s="25"/>
      <c r="TBM619" s="25"/>
      <c r="TBN619" s="25"/>
      <c r="TBO619" s="25"/>
      <c r="TBP619" s="25"/>
      <c r="TBQ619" s="25"/>
      <c r="TBR619" s="25"/>
      <c r="TBS619" s="25"/>
      <c r="TBT619" s="25"/>
      <c r="TBU619" s="25"/>
      <c r="TBV619" s="25"/>
      <c r="TBW619" s="25"/>
      <c r="TBX619" s="25"/>
      <c r="TBY619" s="25"/>
      <c r="TBZ619" s="25"/>
      <c r="TCA619" s="25"/>
      <c r="TCB619" s="25"/>
      <c r="TCC619" s="25"/>
      <c r="TCD619" s="25"/>
      <c r="TCE619" s="25"/>
      <c r="TCF619" s="25"/>
      <c r="TCG619" s="25"/>
      <c r="TCH619" s="25"/>
      <c r="TCI619" s="25"/>
      <c r="TCJ619" s="25"/>
      <c r="TCK619" s="25"/>
      <c r="TCL619" s="25"/>
      <c r="TCM619" s="25"/>
      <c r="TCN619" s="25"/>
      <c r="TCO619" s="25"/>
      <c r="TCP619" s="25"/>
      <c r="TCQ619" s="25"/>
      <c r="TCR619" s="25"/>
      <c r="TCS619" s="25"/>
      <c r="TCT619" s="25"/>
      <c r="TCU619" s="25"/>
      <c r="TCV619" s="25"/>
      <c r="TCW619" s="25"/>
      <c r="TCX619" s="25"/>
      <c r="TCY619" s="25"/>
      <c r="TCZ619" s="25"/>
      <c r="TDA619" s="25"/>
      <c r="TDB619" s="25"/>
      <c r="TDC619" s="25"/>
      <c r="TDD619" s="25"/>
      <c r="TDE619" s="25"/>
      <c r="TDF619" s="25"/>
      <c r="TDG619" s="25"/>
      <c r="TDH619" s="25"/>
      <c r="TDI619" s="25"/>
      <c r="TDJ619" s="25"/>
      <c r="TDK619" s="25"/>
      <c r="TDL619" s="25"/>
      <c r="TDM619" s="25"/>
      <c r="TDN619" s="25"/>
      <c r="TDO619" s="25"/>
      <c r="TDP619" s="25"/>
      <c r="TDQ619" s="25"/>
      <c r="TDR619" s="25"/>
      <c r="TDS619" s="25"/>
      <c r="TDT619" s="25"/>
      <c r="TDU619" s="25"/>
      <c r="TDV619" s="25"/>
      <c r="TDW619" s="25"/>
      <c r="TDX619" s="25"/>
      <c r="TDY619" s="25"/>
      <c r="TDZ619" s="25"/>
      <c r="TEA619" s="25"/>
      <c r="TEB619" s="25"/>
      <c r="TEC619" s="25"/>
      <c r="TED619" s="25"/>
      <c r="TEE619" s="25"/>
      <c r="TEF619" s="25"/>
      <c r="TEG619" s="25"/>
      <c r="TEH619" s="25"/>
      <c r="TEI619" s="25"/>
      <c r="TEJ619" s="25"/>
      <c r="TEK619" s="25"/>
      <c r="TEL619" s="25"/>
      <c r="TEM619" s="25"/>
      <c r="TEN619" s="25"/>
      <c r="TEO619" s="25"/>
      <c r="TEP619" s="25"/>
      <c r="TEQ619" s="25"/>
      <c r="TER619" s="25"/>
      <c r="TES619" s="25"/>
      <c r="TET619" s="25"/>
      <c r="TEU619" s="25"/>
      <c r="TEV619" s="25"/>
      <c r="TEW619" s="25"/>
      <c r="TEX619" s="25"/>
      <c r="TEY619" s="25"/>
      <c r="TEZ619" s="25"/>
      <c r="TFA619" s="25"/>
      <c r="TFB619" s="25"/>
      <c r="TFC619" s="25"/>
      <c r="TFD619" s="25"/>
      <c r="TFE619" s="25"/>
      <c r="TFF619" s="25"/>
      <c r="TFG619" s="25"/>
      <c r="TFH619" s="25"/>
      <c r="TFI619" s="25"/>
      <c r="TFJ619" s="25"/>
      <c r="TFK619" s="25"/>
      <c r="TFL619" s="25"/>
      <c r="TFM619" s="25"/>
      <c r="TFN619" s="25"/>
      <c r="TFO619" s="25"/>
      <c r="TFP619" s="25"/>
      <c r="TFQ619" s="25"/>
      <c r="TFR619" s="25"/>
      <c r="TFS619" s="25"/>
      <c r="TFT619" s="25"/>
      <c r="TFU619" s="25"/>
      <c r="TFV619" s="25"/>
      <c r="TFW619" s="25"/>
      <c r="TFX619" s="25"/>
      <c r="TFY619" s="25"/>
      <c r="TFZ619" s="25"/>
      <c r="TGA619" s="25"/>
      <c r="TGB619" s="25"/>
      <c r="TGC619" s="25"/>
      <c r="TGD619" s="25"/>
      <c r="TGE619" s="25"/>
      <c r="TGF619" s="25"/>
      <c r="TGG619" s="25"/>
      <c r="TGH619" s="25"/>
      <c r="TGI619" s="25"/>
      <c r="TGJ619" s="25"/>
      <c r="TGK619" s="25"/>
      <c r="TGL619" s="25"/>
      <c r="TGM619" s="25"/>
      <c r="TGN619" s="25"/>
      <c r="TGO619" s="25"/>
      <c r="TGP619" s="25"/>
      <c r="TGQ619" s="25"/>
      <c r="TGR619" s="25"/>
      <c r="TGS619" s="25"/>
      <c r="TGT619" s="25"/>
      <c r="TGU619" s="25"/>
      <c r="TGV619" s="25"/>
      <c r="TGW619" s="25"/>
      <c r="TGX619" s="25"/>
      <c r="TGY619" s="25"/>
      <c r="TGZ619" s="25"/>
      <c r="THA619" s="25"/>
      <c r="THB619" s="25"/>
      <c r="THC619" s="25"/>
      <c r="THD619" s="25"/>
      <c r="THE619" s="25"/>
      <c r="THF619" s="25"/>
      <c r="THG619" s="25"/>
      <c r="THH619" s="25"/>
      <c r="THI619" s="25"/>
      <c r="THJ619" s="25"/>
      <c r="THK619" s="25"/>
      <c r="THL619" s="25"/>
      <c r="THM619" s="25"/>
      <c r="THN619" s="25"/>
      <c r="THO619" s="25"/>
      <c r="THP619" s="25"/>
      <c r="THQ619" s="25"/>
      <c r="THR619" s="25"/>
      <c r="THS619" s="25"/>
      <c r="THT619" s="25"/>
      <c r="THU619" s="25"/>
      <c r="THV619" s="25"/>
      <c r="THW619" s="25"/>
      <c r="THX619" s="25"/>
      <c r="THY619" s="25"/>
      <c r="THZ619" s="25"/>
      <c r="TIA619" s="25"/>
      <c r="TIB619" s="25"/>
      <c r="TIC619" s="25"/>
      <c r="TID619" s="25"/>
      <c r="TIE619" s="25"/>
      <c r="TIF619" s="25"/>
      <c r="TIG619" s="25"/>
      <c r="TIH619" s="25"/>
      <c r="TII619" s="25"/>
      <c r="TIJ619" s="25"/>
      <c r="TIK619" s="25"/>
      <c r="TIL619" s="25"/>
      <c r="TIM619" s="25"/>
      <c r="TIN619" s="25"/>
      <c r="TIO619" s="25"/>
      <c r="TIP619" s="25"/>
      <c r="TIQ619" s="25"/>
      <c r="TIR619" s="25"/>
      <c r="TIS619" s="25"/>
      <c r="TIT619" s="25"/>
      <c r="TIU619" s="25"/>
      <c r="TIV619" s="25"/>
      <c r="TIW619" s="25"/>
      <c r="TIX619" s="25"/>
      <c r="TIY619" s="25"/>
      <c r="TIZ619" s="25"/>
      <c r="TJA619" s="25"/>
      <c r="TJB619" s="25"/>
      <c r="TJC619" s="25"/>
      <c r="TJD619" s="25"/>
      <c r="TJE619" s="25"/>
      <c r="TJF619" s="25"/>
      <c r="TJG619" s="25"/>
      <c r="TJH619" s="25"/>
      <c r="TJI619" s="25"/>
      <c r="TJJ619" s="25"/>
      <c r="TJK619" s="25"/>
      <c r="TJL619" s="25"/>
      <c r="TJM619" s="25"/>
      <c r="TJN619" s="25"/>
      <c r="TJO619" s="25"/>
      <c r="TJP619" s="25"/>
      <c r="TJQ619" s="25"/>
      <c r="TJR619" s="25"/>
      <c r="TJS619" s="25"/>
      <c r="TJT619" s="25"/>
      <c r="TJU619" s="25"/>
      <c r="TJV619" s="25"/>
      <c r="TJW619" s="25"/>
      <c r="TJX619" s="25"/>
      <c r="TJY619" s="25"/>
      <c r="TJZ619" s="25"/>
      <c r="TKA619" s="25"/>
      <c r="TKB619" s="25"/>
      <c r="TKC619" s="25"/>
      <c r="TKD619" s="25"/>
      <c r="TKE619" s="25"/>
      <c r="TKF619" s="25"/>
      <c r="TKG619" s="25"/>
      <c r="TKH619" s="25"/>
      <c r="TKI619" s="25"/>
      <c r="TKJ619" s="25"/>
      <c r="TKK619" s="25"/>
      <c r="TKL619" s="25"/>
      <c r="TKM619" s="25"/>
      <c r="TKN619" s="25"/>
      <c r="TKO619" s="25"/>
      <c r="TKP619" s="25"/>
      <c r="TKQ619" s="25"/>
      <c r="TKR619" s="25"/>
      <c r="TKS619" s="25"/>
      <c r="TKT619" s="25"/>
      <c r="TKU619" s="25"/>
      <c r="TKV619" s="25"/>
      <c r="TKW619" s="25"/>
      <c r="TKX619" s="25"/>
      <c r="TKY619" s="25"/>
      <c r="TKZ619" s="25"/>
      <c r="TLA619" s="25"/>
      <c r="TLB619" s="25"/>
      <c r="TLC619" s="25"/>
      <c r="TLD619" s="25"/>
      <c r="TLE619" s="25"/>
      <c r="TLF619" s="25"/>
      <c r="TLG619" s="25"/>
      <c r="TLH619" s="25"/>
      <c r="TLI619" s="25"/>
      <c r="TLJ619" s="25"/>
      <c r="TLK619" s="25"/>
      <c r="TLL619" s="25"/>
      <c r="TLM619" s="25"/>
      <c r="TLN619" s="25"/>
      <c r="TLO619" s="25"/>
      <c r="TLP619" s="25"/>
      <c r="TLQ619" s="25"/>
      <c r="TLR619" s="25"/>
      <c r="TLS619" s="25"/>
      <c r="TLT619" s="25"/>
      <c r="TLU619" s="25"/>
      <c r="TLV619" s="25"/>
      <c r="TLW619" s="25"/>
      <c r="TLX619" s="25"/>
      <c r="TLY619" s="25"/>
      <c r="TLZ619" s="25"/>
      <c r="TMA619" s="25"/>
      <c r="TMB619" s="25"/>
      <c r="TMC619" s="25"/>
      <c r="TMD619" s="25"/>
      <c r="TME619" s="25"/>
      <c r="TMF619" s="25"/>
      <c r="TMG619" s="25"/>
      <c r="TMH619" s="25"/>
      <c r="TMI619" s="25"/>
      <c r="TMJ619" s="25"/>
      <c r="TMK619" s="25"/>
      <c r="TML619" s="25"/>
      <c r="TMM619" s="25"/>
      <c r="TMN619" s="25"/>
      <c r="TMO619" s="25"/>
      <c r="TMP619" s="25"/>
      <c r="TMQ619" s="25"/>
      <c r="TMR619" s="25"/>
      <c r="TMS619" s="25"/>
      <c r="TMT619" s="25"/>
      <c r="TMU619" s="25"/>
      <c r="TMV619" s="25"/>
      <c r="TMW619" s="25"/>
      <c r="TMX619" s="25"/>
      <c r="TMY619" s="25"/>
      <c r="TMZ619" s="25"/>
      <c r="TNA619" s="25"/>
      <c r="TNB619" s="25"/>
      <c r="TNC619" s="25"/>
      <c r="TND619" s="25"/>
      <c r="TNE619" s="25"/>
      <c r="TNF619" s="25"/>
      <c r="TNG619" s="25"/>
      <c r="TNH619" s="25"/>
      <c r="TNI619" s="25"/>
      <c r="TNJ619" s="25"/>
      <c r="TNK619" s="25"/>
      <c r="TNL619" s="25"/>
      <c r="TNM619" s="25"/>
      <c r="TNN619" s="25"/>
      <c r="TNO619" s="25"/>
      <c r="TNP619" s="25"/>
      <c r="TNQ619" s="25"/>
      <c r="TNR619" s="25"/>
      <c r="TNS619" s="25"/>
      <c r="TNT619" s="25"/>
      <c r="TNU619" s="25"/>
      <c r="TNV619" s="25"/>
      <c r="TNW619" s="25"/>
      <c r="TNX619" s="25"/>
      <c r="TNY619" s="25"/>
      <c r="TNZ619" s="25"/>
      <c r="TOA619" s="25"/>
      <c r="TOB619" s="25"/>
      <c r="TOC619" s="25"/>
      <c r="TOD619" s="25"/>
      <c r="TOE619" s="25"/>
      <c r="TOF619" s="25"/>
      <c r="TOG619" s="25"/>
      <c r="TOH619" s="25"/>
      <c r="TOI619" s="25"/>
      <c r="TOJ619" s="25"/>
      <c r="TOK619" s="25"/>
      <c r="TOL619" s="25"/>
      <c r="TOM619" s="25"/>
      <c r="TON619" s="25"/>
      <c r="TOO619" s="25"/>
      <c r="TOP619" s="25"/>
      <c r="TOQ619" s="25"/>
      <c r="TOR619" s="25"/>
      <c r="TOS619" s="25"/>
      <c r="TOT619" s="25"/>
      <c r="TOU619" s="25"/>
      <c r="TOV619" s="25"/>
      <c r="TOW619" s="25"/>
      <c r="TOX619" s="25"/>
      <c r="TOY619" s="25"/>
      <c r="TOZ619" s="25"/>
      <c r="TPA619" s="25"/>
      <c r="TPB619" s="25"/>
      <c r="TPC619" s="25"/>
      <c r="TPD619" s="25"/>
      <c r="TPE619" s="25"/>
      <c r="TPF619" s="25"/>
      <c r="TPG619" s="25"/>
      <c r="TPH619" s="25"/>
      <c r="TPI619" s="25"/>
      <c r="TPJ619" s="25"/>
      <c r="TPK619" s="25"/>
      <c r="TPL619" s="25"/>
      <c r="TPM619" s="25"/>
      <c r="TPN619" s="25"/>
      <c r="TPO619" s="25"/>
      <c r="TPP619" s="25"/>
      <c r="TPQ619" s="25"/>
      <c r="TPR619" s="25"/>
      <c r="TPS619" s="25"/>
      <c r="TPT619" s="25"/>
      <c r="TPU619" s="25"/>
      <c r="TPV619" s="25"/>
      <c r="TPW619" s="25"/>
      <c r="TPX619" s="25"/>
      <c r="TPY619" s="25"/>
      <c r="TPZ619" s="25"/>
      <c r="TQA619" s="25"/>
      <c r="TQB619" s="25"/>
      <c r="TQC619" s="25"/>
      <c r="TQD619" s="25"/>
      <c r="TQE619" s="25"/>
      <c r="TQF619" s="25"/>
      <c r="TQG619" s="25"/>
      <c r="TQH619" s="25"/>
      <c r="TQI619" s="25"/>
      <c r="TQJ619" s="25"/>
      <c r="TQK619" s="25"/>
      <c r="TQL619" s="25"/>
      <c r="TQM619" s="25"/>
      <c r="TQN619" s="25"/>
      <c r="TQO619" s="25"/>
      <c r="TQP619" s="25"/>
      <c r="TQQ619" s="25"/>
      <c r="TQR619" s="25"/>
      <c r="TQS619" s="25"/>
      <c r="TQT619" s="25"/>
      <c r="TQU619" s="25"/>
      <c r="TQV619" s="25"/>
      <c r="TQW619" s="25"/>
      <c r="TQX619" s="25"/>
      <c r="TQY619" s="25"/>
      <c r="TQZ619" s="25"/>
      <c r="TRA619" s="25"/>
      <c r="TRB619" s="25"/>
      <c r="TRC619" s="25"/>
      <c r="TRD619" s="25"/>
      <c r="TRE619" s="25"/>
      <c r="TRF619" s="25"/>
      <c r="TRG619" s="25"/>
      <c r="TRH619" s="25"/>
      <c r="TRI619" s="25"/>
      <c r="TRJ619" s="25"/>
      <c r="TRK619" s="25"/>
      <c r="TRL619" s="25"/>
      <c r="TRM619" s="25"/>
      <c r="TRN619" s="25"/>
      <c r="TRO619" s="25"/>
      <c r="TRP619" s="25"/>
      <c r="TRQ619" s="25"/>
      <c r="TRR619" s="25"/>
      <c r="TRS619" s="25"/>
      <c r="TRT619" s="25"/>
      <c r="TRU619" s="25"/>
      <c r="TRV619" s="25"/>
      <c r="TRW619" s="25"/>
      <c r="TRX619" s="25"/>
      <c r="TRY619" s="25"/>
      <c r="TRZ619" s="25"/>
      <c r="TSA619" s="25"/>
      <c r="TSB619" s="25"/>
      <c r="TSC619" s="25"/>
      <c r="TSD619" s="25"/>
      <c r="TSE619" s="25"/>
      <c r="TSF619" s="25"/>
      <c r="TSG619" s="25"/>
      <c r="TSH619" s="25"/>
      <c r="TSI619" s="25"/>
      <c r="TSJ619" s="25"/>
      <c r="TSK619" s="25"/>
      <c r="TSL619" s="25"/>
      <c r="TSM619" s="25"/>
      <c r="TSN619" s="25"/>
      <c r="TSO619" s="25"/>
      <c r="TSP619" s="25"/>
      <c r="TSQ619" s="25"/>
      <c r="TSR619" s="25"/>
      <c r="TSS619" s="25"/>
      <c r="TST619" s="25"/>
      <c r="TSU619" s="25"/>
      <c r="TSV619" s="25"/>
      <c r="TSW619" s="25"/>
      <c r="TSX619" s="25"/>
      <c r="TSY619" s="25"/>
      <c r="TSZ619" s="25"/>
      <c r="TTA619" s="25"/>
      <c r="TTB619" s="25"/>
      <c r="TTC619" s="25"/>
      <c r="TTD619" s="25"/>
      <c r="TTE619" s="25"/>
      <c r="TTF619" s="25"/>
      <c r="TTG619" s="25"/>
      <c r="TTH619" s="25"/>
      <c r="TTI619" s="25"/>
      <c r="TTJ619" s="25"/>
      <c r="TTK619" s="25"/>
      <c r="TTL619" s="25"/>
      <c r="TTM619" s="25"/>
      <c r="TTN619" s="25"/>
      <c r="TTO619" s="25"/>
      <c r="TTP619" s="25"/>
      <c r="TTQ619" s="25"/>
      <c r="TTR619" s="25"/>
      <c r="TTS619" s="25"/>
      <c r="TTT619" s="25"/>
      <c r="TTU619" s="25"/>
      <c r="TTV619" s="25"/>
      <c r="TTW619" s="25"/>
      <c r="TTX619" s="25"/>
      <c r="TTY619" s="25"/>
      <c r="TTZ619" s="25"/>
      <c r="TUA619" s="25"/>
      <c r="TUB619" s="25"/>
      <c r="TUC619" s="25"/>
      <c r="TUD619" s="25"/>
      <c r="TUE619" s="25"/>
      <c r="TUF619" s="25"/>
      <c r="TUG619" s="25"/>
      <c r="TUH619" s="25"/>
      <c r="TUI619" s="25"/>
      <c r="TUJ619" s="25"/>
      <c r="TUK619" s="25"/>
      <c r="TUL619" s="25"/>
      <c r="TUM619" s="25"/>
      <c r="TUN619" s="25"/>
      <c r="TUO619" s="25"/>
      <c r="TUP619" s="25"/>
      <c r="TUQ619" s="25"/>
      <c r="TUR619" s="25"/>
      <c r="TUS619" s="25"/>
      <c r="TUT619" s="25"/>
      <c r="TUU619" s="25"/>
      <c r="TUV619" s="25"/>
      <c r="TUW619" s="25"/>
      <c r="TUX619" s="25"/>
      <c r="TUY619" s="25"/>
      <c r="TUZ619" s="25"/>
      <c r="TVA619" s="25"/>
      <c r="TVB619" s="25"/>
      <c r="TVC619" s="25"/>
      <c r="TVD619" s="25"/>
      <c r="TVE619" s="25"/>
      <c r="TVF619" s="25"/>
      <c r="TVG619" s="25"/>
      <c r="TVH619" s="25"/>
      <c r="TVI619" s="25"/>
      <c r="TVJ619" s="25"/>
      <c r="TVK619" s="25"/>
      <c r="TVL619" s="25"/>
      <c r="TVM619" s="25"/>
      <c r="TVN619" s="25"/>
      <c r="TVO619" s="25"/>
      <c r="TVP619" s="25"/>
      <c r="TVQ619" s="25"/>
      <c r="TVR619" s="25"/>
      <c r="TVS619" s="25"/>
      <c r="TVT619" s="25"/>
      <c r="TVU619" s="25"/>
      <c r="TVV619" s="25"/>
      <c r="TVW619" s="25"/>
      <c r="TVX619" s="25"/>
      <c r="TVY619" s="25"/>
      <c r="TVZ619" s="25"/>
      <c r="TWA619" s="25"/>
      <c r="TWB619" s="25"/>
      <c r="TWC619" s="25"/>
      <c r="TWD619" s="25"/>
      <c r="TWE619" s="25"/>
      <c r="TWF619" s="25"/>
      <c r="TWG619" s="25"/>
      <c r="TWH619" s="25"/>
      <c r="TWI619" s="25"/>
      <c r="TWJ619" s="25"/>
      <c r="TWK619" s="25"/>
      <c r="TWL619" s="25"/>
      <c r="TWM619" s="25"/>
      <c r="TWN619" s="25"/>
      <c r="TWO619" s="25"/>
      <c r="TWP619" s="25"/>
      <c r="TWQ619" s="25"/>
      <c r="TWR619" s="25"/>
      <c r="TWS619" s="25"/>
      <c r="TWT619" s="25"/>
      <c r="TWU619" s="25"/>
      <c r="TWV619" s="25"/>
      <c r="TWW619" s="25"/>
      <c r="TWX619" s="25"/>
      <c r="TWY619" s="25"/>
      <c r="TWZ619" s="25"/>
      <c r="TXA619" s="25"/>
      <c r="TXB619" s="25"/>
      <c r="TXC619" s="25"/>
      <c r="TXD619" s="25"/>
      <c r="TXE619" s="25"/>
      <c r="TXF619" s="25"/>
      <c r="TXG619" s="25"/>
      <c r="TXH619" s="25"/>
      <c r="TXI619" s="25"/>
      <c r="TXJ619" s="25"/>
      <c r="TXK619" s="25"/>
      <c r="TXL619" s="25"/>
      <c r="TXM619" s="25"/>
      <c r="TXN619" s="25"/>
      <c r="TXO619" s="25"/>
      <c r="TXP619" s="25"/>
      <c r="TXQ619" s="25"/>
      <c r="TXR619" s="25"/>
      <c r="TXS619" s="25"/>
      <c r="TXT619" s="25"/>
      <c r="TXU619" s="25"/>
      <c r="TXV619" s="25"/>
      <c r="TXW619" s="25"/>
      <c r="TXX619" s="25"/>
      <c r="TXY619" s="25"/>
      <c r="TXZ619" s="25"/>
      <c r="TYA619" s="25"/>
      <c r="TYB619" s="25"/>
      <c r="TYC619" s="25"/>
      <c r="TYD619" s="25"/>
      <c r="TYE619" s="25"/>
      <c r="TYF619" s="25"/>
      <c r="TYG619" s="25"/>
      <c r="TYH619" s="25"/>
      <c r="TYI619" s="25"/>
      <c r="TYJ619" s="25"/>
      <c r="TYK619" s="25"/>
      <c r="TYL619" s="25"/>
      <c r="TYM619" s="25"/>
      <c r="TYN619" s="25"/>
      <c r="TYO619" s="25"/>
      <c r="TYP619" s="25"/>
      <c r="TYQ619" s="25"/>
      <c r="TYR619" s="25"/>
      <c r="TYS619" s="25"/>
      <c r="TYT619" s="25"/>
      <c r="TYU619" s="25"/>
      <c r="TYV619" s="25"/>
      <c r="TYW619" s="25"/>
      <c r="TYX619" s="25"/>
      <c r="TYY619" s="25"/>
      <c r="TYZ619" s="25"/>
      <c r="TZA619" s="25"/>
      <c r="TZB619" s="25"/>
      <c r="TZC619" s="25"/>
      <c r="TZD619" s="25"/>
      <c r="TZE619" s="25"/>
      <c r="TZF619" s="25"/>
      <c r="TZG619" s="25"/>
      <c r="TZH619" s="25"/>
      <c r="TZI619" s="25"/>
      <c r="TZJ619" s="25"/>
      <c r="TZK619" s="25"/>
      <c r="TZL619" s="25"/>
      <c r="TZM619" s="25"/>
      <c r="TZN619" s="25"/>
      <c r="TZO619" s="25"/>
      <c r="TZP619" s="25"/>
      <c r="TZQ619" s="25"/>
      <c r="TZR619" s="25"/>
      <c r="TZS619" s="25"/>
      <c r="TZT619" s="25"/>
      <c r="TZU619" s="25"/>
      <c r="TZV619" s="25"/>
      <c r="TZW619" s="25"/>
      <c r="TZX619" s="25"/>
      <c r="TZY619" s="25"/>
      <c r="TZZ619" s="25"/>
      <c r="UAA619" s="25"/>
      <c r="UAB619" s="25"/>
      <c r="UAC619" s="25"/>
      <c r="UAD619" s="25"/>
      <c r="UAE619" s="25"/>
      <c r="UAF619" s="25"/>
      <c r="UAG619" s="25"/>
      <c r="UAH619" s="25"/>
      <c r="UAI619" s="25"/>
      <c r="UAJ619" s="25"/>
      <c r="UAK619" s="25"/>
      <c r="UAL619" s="25"/>
      <c r="UAM619" s="25"/>
      <c r="UAN619" s="25"/>
      <c r="UAO619" s="25"/>
      <c r="UAP619" s="25"/>
      <c r="UAQ619" s="25"/>
      <c r="UAR619" s="25"/>
      <c r="UAS619" s="25"/>
      <c r="UAT619" s="25"/>
      <c r="UAU619" s="25"/>
      <c r="UAV619" s="25"/>
      <c r="UAW619" s="25"/>
      <c r="UAX619" s="25"/>
      <c r="UAY619" s="25"/>
      <c r="UAZ619" s="25"/>
      <c r="UBA619" s="25"/>
      <c r="UBB619" s="25"/>
      <c r="UBC619" s="25"/>
      <c r="UBD619" s="25"/>
      <c r="UBE619" s="25"/>
      <c r="UBF619" s="25"/>
      <c r="UBG619" s="25"/>
      <c r="UBH619" s="25"/>
      <c r="UBI619" s="25"/>
      <c r="UBJ619" s="25"/>
      <c r="UBK619" s="25"/>
      <c r="UBL619" s="25"/>
      <c r="UBM619" s="25"/>
      <c r="UBN619" s="25"/>
      <c r="UBO619" s="25"/>
      <c r="UBP619" s="25"/>
      <c r="UBQ619" s="25"/>
      <c r="UBR619" s="25"/>
      <c r="UBS619" s="25"/>
      <c r="UBT619" s="25"/>
      <c r="UBU619" s="25"/>
      <c r="UBV619" s="25"/>
      <c r="UBW619" s="25"/>
      <c r="UBX619" s="25"/>
      <c r="UBY619" s="25"/>
      <c r="UBZ619" s="25"/>
      <c r="UCA619" s="25"/>
      <c r="UCB619" s="25"/>
      <c r="UCC619" s="25"/>
      <c r="UCD619" s="25"/>
      <c r="UCE619" s="25"/>
      <c r="UCF619" s="25"/>
      <c r="UCG619" s="25"/>
      <c r="UCH619" s="25"/>
      <c r="UCI619" s="25"/>
      <c r="UCJ619" s="25"/>
      <c r="UCK619" s="25"/>
      <c r="UCL619" s="25"/>
      <c r="UCM619" s="25"/>
      <c r="UCN619" s="25"/>
      <c r="UCO619" s="25"/>
      <c r="UCP619" s="25"/>
      <c r="UCQ619" s="25"/>
      <c r="UCR619" s="25"/>
      <c r="UCS619" s="25"/>
      <c r="UCT619" s="25"/>
      <c r="UCU619" s="25"/>
      <c r="UCV619" s="25"/>
      <c r="UCW619" s="25"/>
      <c r="UCX619" s="25"/>
      <c r="UCY619" s="25"/>
      <c r="UCZ619" s="25"/>
      <c r="UDA619" s="25"/>
      <c r="UDB619" s="25"/>
      <c r="UDC619" s="25"/>
      <c r="UDD619" s="25"/>
      <c r="UDE619" s="25"/>
      <c r="UDF619" s="25"/>
      <c r="UDG619" s="25"/>
      <c r="UDH619" s="25"/>
      <c r="UDI619" s="25"/>
      <c r="UDJ619" s="25"/>
      <c r="UDK619" s="25"/>
      <c r="UDL619" s="25"/>
      <c r="UDM619" s="25"/>
      <c r="UDN619" s="25"/>
      <c r="UDO619" s="25"/>
      <c r="UDP619" s="25"/>
      <c r="UDQ619" s="25"/>
      <c r="UDR619" s="25"/>
      <c r="UDS619" s="25"/>
      <c r="UDT619" s="25"/>
      <c r="UDU619" s="25"/>
      <c r="UDV619" s="25"/>
      <c r="UDW619" s="25"/>
      <c r="UDX619" s="25"/>
      <c r="UDY619" s="25"/>
      <c r="UDZ619" s="25"/>
      <c r="UEA619" s="25"/>
      <c r="UEB619" s="25"/>
      <c r="UEC619" s="25"/>
      <c r="UED619" s="25"/>
      <c r="UEE619" s="25"/>
      <c r="UEF619" s="25"/>
      <c r="UEG619" s="25"/>
      <c r="UEH619" s="25"/>
      <c r="UEI619" s="25"/>
      <c r="UEJ619" s="25"/>
      <c r="UEK619" s="25"/>
      <c r="UEL619" s="25"/>
      <c r="UEM619" s="25"/>
      <c r="UEN619" s="25"/>
      <c r="UEO619" s="25"/>
      <c r="UEP619" s="25"/>
      <c r="UEQ619" s="25"/>
      <c r="UER619" s="25"/>
      <c r="UES619" s="25"/>
      <c r="UET619" s="25"/>
      <c r="UEU619" s="25"/>
      <c r="UEV619" s="25"/>
      <c r="UEW619" s="25"/>
      <c r="UEX619" s="25"/>
      <c r="UEY619" s="25"/>
      <c r="UEZ619" s="25"/>
      <c r="UFA619" s="25"/>
      <c r="UFB619" s="25"/>
      <c r="UFC619" s="25"/>
      <c r="UFD619" s="25"/>
      <c r="UFE619" s="25"/>
      <c r="UFF619" s="25"/>
      <c r="UFG619" s="25"/>
      <c r="UFH619" s="25"/>
      <c r="UFI619" s="25"/>
      <c r="UFJ619" s="25"/>
      <c r="UFK619" s="25"/>
      <c r="UFL619" s="25"/>
      <c r="UFM619" s="25"/>
      <c r="UFN619" s="25"/>
      <c r="UFO619" s="25"/>
      <c r="UFP619" s="25"/>
      <c r="UFQ619" s="25"/>
      <c r="UFR619" s="25"/>
      <c r="UFS619" s="25"/>
      <c r="UFT619" s="25"/>
      <c r="UFU619" s="25"/>
      <c r="UFV619" s="25"/>
      <c r="UFW619" s="25"/>
      <c r="UFX619" s="25"/>
      <c r="UFY619" s="25"/>
      <c r="UFZ619" s="25"/>
      <c r="UGA619" s="25"/>
      <c r="UGB619" s="25"/>
      <c r="UGC619" s="25"/>
      <c r="UGD619" s="25"/>
      <c r="UGE619" s="25"/>
      <c r="UGF619" s="25"/>
      <c r="UGG619" s="25"/>
      <c r="UGH619" s="25"/>
      <c r="UGI619" s="25"/>
      <c r="UGJ619" s="25"/>
      <c r="UGK619" s="25"/>
      <c r="UGL619" s="25"/>
      <c r="UGM619" s="25"/>
      <c r="UGN619" s="25"/>
      <c r="UGO619" s="25"/>
      <c r="UGP619" s="25"/>
      <c r="UGQ619" s="25"/>
      <c r="UGR619" s="25"/>
      <c r="UGS619" s="25"/>
      <c r="UGT619" s="25"/>
      <c r="UGU619" s="25"/>
      <c r="UGV619" s="25"/>
      <c r="UGW619" s="25"/>
      <c r="UGX619" s="25"/>
      <c r="UGY619" s="25"/>
      <c r="UGZ619" s="25"/>
      <c r="UHA619" s="25"/>
      <c r="UHB619" s="25"/>
      <c r="UHC619" s="25"/>
      <c r="UHD619" s="25"/>
      <c r="UHE619" s="25"/>
      <c r="UHF619" s="25"/>
      <c r="UHG619" s="25"/>
      <c r="UHH619" s="25"/>
      <c r="UHI619" s="25"/>
      <c r="UHJ619" s="25"/>
      <c r="UHK619" s="25"/>
      <c r="UHL619" s="25"/>
      <c r="UHM619" s="25"/>
      <c r="UHN619" s="25"/>
      <c r="UHO619" s="25"/>
      <c r="UHP619" s="25"/>
      <c r="UHQ619" s="25"/>
      <c r="UHR619" s="25"/>
      <c r="UHS619" s="25"/>
      <c r="UHT619" s="25"/>
      <c r="UHU619" s="25"/>
      <c r="UHV619" s="25"/>
      <c r="UHW619" s="25"/>
      <c r="UHX619" s="25"/>
      <c r="UHY619" s="25"/>
      <c r="UHZ619" s="25"/>
      <c r="UIA619" s="25"/>
      <c r="UIB619" s="25"/>
      <c r="UIC619" s="25"/>
      <c r="UID619" s="25"/>
      <c r="UIE619" s="25"/>
      <c r="UIF619" s="25"/>
      <c r="UIG619" s="25"/>
      <c r="UIH619" s="25"/>
      <c r="UII619" s="25"/>
      <c r="UIJ619" s="25"/>
      <c r="UIK619" s="25"/>
      <c r="UIL619" s="25"/>
      <c r="UIM619" s="25"/>
      <c r="UIN619" s="25"/>
      <c r="UIO619" s="25"/>
      <c r="UIP619" s="25"/>
      <c r="UIQ619" s="25"/>
      <c r="UIR619" s="25"/>
      <c r="UIS619" s="25"/>
      <c r="UIT619" s="25"/>
      <c r="UIU619" s="25"/>
      <c r="UIV619" s="25"/>
      <c r="UIW619" s="25"/>
      <c r="UIX619" s="25"/>
      <c r="UIY619" s="25"/>
      <c r="UIZ619" s="25"/>
      <c r="UJA619" s="25"/>
      <c r="UJB619" s="25"/>
      <c r="UJC619" s="25"/>
      <c r="UJD619" s="25"/>
      <c r="UJE619" s="25"/>
      <c r="UJF619" s="25"/>
      <c r="UJG619" s="25"/>
      <c r="UJH619" s="25"/>
      <c r="UJI619" s="25"/>
      <c r="UJJ619" s="25"/>
      <c r="UJK619" s="25"/>
      <c r="UJL619" s="25"/>
      <c r="UJM619" s="25"/>
      <c r="UJN619" s="25"/>
      <c r="UJO619" s="25"/>
      <c r="UJP619" s="25"/>
      <c r="UJQ619" s="25"/>
      <c r="UJR619" s="25"/>
      <c r="UJS619" s="25"/>
      <c r="UJT619" s="25"/>
      <c r="UJU619" s="25"/>
      <c r="UJV619" s="25"/>
      <c r="UJW619" s="25"/>
      <c r="UJX619" s="25"/>
      <c r="UJY619" s="25"/>
      <c r="UJZ619" s="25"/>
      <c r="UKA619" s="25"/>
      <c r="UKB619" s="25"/>
      <c r="UKC619" s="25"/>
      <c r="UKD619" s="25"/>
      <c r="UKE619" s="25"/>
      <c r="UKF619" s="25"/>
      <c r="UKG619" s="25"/>
      <c r="UKH619" s="25"/>
      <c r="UKI619" s="25"/>
      <c r="UKJ619" s="25"/>
      <c r="UKK619" s="25"/>
      <c r="UKL619" s="25"/>
      <c r="UKM619" s="25"/>
      <c r="UKN619" s="25"/>
      <c r="UKO619" s="25"/>
      <c r="UKP619" s="25"/>
      <c r="UKQ619" s="25"/>
      <c r="UKR619" s="25"/>
      <c r="UKS619" s="25"/>
      <c r="UKT619" s="25"/>
      <c r="UKU619" s="25"/>
      <c r="UKV619" s="25"/>
      <c r="UKW619" s="25"/>
      <c r="UKX619" s="25"/>
      <c r="UKY619" s="25"/>
      <c r="UKZ619" s="25"/>
      <c r="ULA619" s="25"/>
      <c r="ULB619" s="25"/>
      <c r="ULC619" s="25"/>
      <c r="ULD619" s="25"/>
      <c r="ULE619" s="25"/>
      <c r="ULF619" s="25"/>
      <c r="ULG619" s="25"/>
      <c r="ULH619" s="25"/>
      <c r="ULI619" s="25"/>
      <c r="ULJ619" s="25"/>
      <c r="ULK619" s="25"/>
      <c r="ULL619" s="25"/>
      <c r="ULM619" s="25"/>
      <c r="ULN619" s="25"/>
      <c r="ULO619" s="25"/>
      <c r="ULP619" s="25"/>
      <c r="ULQ619" s="25"/>
      <c r="ULR619" s="25"/>
      <c r="ULS619" s="25"/>
      <c r="ULT619" s="25"/>
      <c r="ULU619" s="25"/>
      <c r="ULV619" s="25"/>
      <c r="ULW619" s="25"/>
      <c r="ULX619" s="25"/>
      <c r="ULY619" s="25"/>
      <c r="ULZ619" s="25"/>
      <c r="UMA619" s="25"/>
      <c r="UMB619" s="25"/>
      <c r="UMC619" s="25"/>
      <c r="UMD619" s="25"/>
      <c r="UME619" s="25"/>
      <c r="UMF619" s="25"/>
      <c r="UMG619" s="25"/>
      <c r="UMH619" s="25"/>
      <c r="UMI619" s="25"/>
      <c r="UMJ619" s="25"/>
      <c r="UMK619" s="25"/>
      <c r="UML619" s="25"/>
      <c r="UMM619" s="25"/>
      <c r="UMN619" s="25"/>
      <c r="UMO619" s="25"/>
      <c r="UMP619" s="25"/>
      <c r="UMQ619" s="25"/>
      <c r="UMR619" s="25"/>
      <c r="UMS619" s="25"/>
      <c r="UMT619" s="25"/>
      <c r="UMU619" s="25"/>
      <c r="UMV619" s="25"/>
      <c r="UMW619" s="25"/>
      <c r="UMX619" s="25"/>
      <c r="UMY619" s="25"/>
      <c r="UMZ619" s="25"/>
      <c r="UNA619" s="25"/>
      <c r="UNB619" s="25"/>
      <c r="UNC619" s="25"/>
      <c r="UND619" s="25"/>
      <c r="UNE619" s="25"/>
      <c r="UNF619" s="25"/>
      <c r="UNG619" s="25"/>
      <c r="UNH619" s="25"/>
      <c r="UNI619" s="25"/>
      <c r="UNJ619" s="25"/>
      <c r="UNK619" s="25"/>
      <c r="UNL619" s="25"/>
      <c r="UNM619" s="25"/>
      <c r="UNN619" s="25"/>
      <c r="UNO619" s="25"/>
      <c r="UNP619" s="25"/>
      <c r="UNQ619" s="25"/>
      <c r="UNR619" s="25"/>
      <c r="UNS619" s="25"/>
      <c r="UNT619" s="25"/>
      <c r="UNU619" s="25"/>
      <c r="UNV619" s="25"/>
      <c r="UNW619" s="25"/>
      <c r="UNX619" s="25"/>
      <c r="UNY619" s="25"/>
      <c r="UNZ619" s="25"/>
      <c r="UOA619" s="25"/>
      <c r="UOB619" s="25"/>
      <c r="UOC619" s="25"/>
      <c r="UOD619" s="25"/>
      <c r="UOE619" s="25"/>
      <c r="UOF619" s="25"/>
      <c r="UOG619" s="25"/>
      <c r="UOH619" s="25"/>
      <c r="UOI619" s="25"/>
      <c r="UOJ619" s="25"/>
      <c r="UOK619" s="25"/>
      <c r="UOL619" s="25"/>
      <c r="UOM619" s="25"/>
      <c r="UON619" s="25"/>
      <c r="UOO619" s="25"/>
      <c r="UOP619" s="25"/>
      <c r="UOQ619" s="25"/>
      <c r="UOR619" s="25"/>
      <c r="UOS619" s="25"/>
      <c r="UOT619" s="25"/>
      <c r="UOU619" s="25"/>
      <c r="UOV619" s="25"/>
      <c r="UOW619" s="25"/>
      <c r="UOX619" s="25"/>
      <c r="UOY619" s="25"/>
      <c r="UOZ619" s="25"/>
      <c r="UPA619" s="25"/>
      <c r="UPB619" s="25"/>
      <c r="UPC619" s="25"/>
      <c r="UPD619" s="25"/>
      <c r="UPE619" s="25"/>
      <c r="UPF619" s="25"/>
      <c r="UPG619" s="25"/>
      <c r="UPH619" s="25"/>
      <c r="UPI619" s="25"/>
      <c r="UPJ619" s="25"/>
      <c r="UPK619" s="25"/>
      <c r="UPL619" s="25"/>
      <c r="UPM619" s="25"/>
      <c r="UPN619" s="25"/>
      <c r="UPO619" s="25"/>
      <c r="UPP619" s="25"/>
      <c r="UPQ619" s="25"/>
      <c r="UPR619" s="25"/>
      <c r="UPS619" s="25"/>
      <c r="UPT619" s="25"/>
      <c r="UPU619" s="25"/>
      <c r="UPV619" s="25"/>
      <c r="UPW619" s="25"/>
      <c r="UPX619" s="25"/>
      <c r="UPY619" s="25"/>
      <c r="UPZ619" s="25"/>
      <c r="UQA619" s="25"/>
      <c r="UQB619" s="25"/>
      <c r="UQC619" s="25"/>
      <c r="UQD619" s="25"/>
      <c r="UQE619" s="25"/>
      <c r="UQF619" s="25"/>
      <c r="UQG619" s="25"/>
      <c r="UQH619" s="25"/>
      <c r="UQI619" s="25"/>
      <c r="UQJ619" s="25"/>
      <c r="UQK619" s="25"/>
      <c r="UQL619" s="25"/>
      <c r="UQM619" s="25"/>
      <c r="UQN619" s="25"/>
      <c r="UQO619" s="25"/>
      <c r="UQP619" s="25"/>
      <c r="UQQ619" s="25"/>
      <c r="UQR619" s="25"/>
      <c r="UQS619" s="25"/>
      <c r="UQT619" s="25"/>
      <c r="UQU619" s="25"/>
      <c r="UQV619" s="25"/>
      <c r="UQW619" s="25"/>
      <c r="UQX619" s="25"/>
      <c r="UQY619" s="25"/>
      <c r="UQZ619" s="25"/>
      <c r="URA619" s="25"/>
      <c r="URB619" s="25"/>
      <c r="URC619" s="25"/>
      <c r="URD619" s="25"/>
      <c r="URE619" s="25"/>
      <c r="URF619" s="25"/>
      <c r="URG619" s="25"/>
      <c r="URH619" s="25"/>
      <c r="URI619" s="25"/>
      <c r="URJ619" s="25"/>
      <c r="URK619" s="25"/>
      <c r="URL619" s="25"/>
      <c r="URM619" s="25"/>
      <c r="URN619" s="25"/>
      <c r="URO619" s="25"/>
      <c r="URP619" s="25"/>
      <c r="URQ619" s="25"/>
      <c r="URR619" s="25"/>
      <c r="URS619" s="25"/>
      <c r="URT619" s="25"/>
      <c r="URU619" s="25"/>
      <c r="URV619" s="25"/>
      <c r="URW619" s="25"/>
      <c r="URX619" s="25"/>
      <c r="URY619" s="25"/>
      <c r="URZ619" s="25"/>
      <c r="USA619" s="25"/>
      <c r="USB619" s="25"/>
      <c r="USC619" s="25"/>
      <c r="USD619" s="25"/>
      <c r="USE619" s="25"/>
      <c r="USF619" s="25"/>
      <c r="USG619" s="25"/>
      <c r="USH619" s="25"/>
      <c r="USI619" s="25"/>
      <c r="USJ619" s="25"/>
      <c r="USK619" s="25"/>
      <c r="USL619" s="25"/>
      <c r="USM619" s="25"/>
      <c r="USN619" s="25"/>
      <c r="USO619" s="25"/>
      <c r="USP619" s="25"/>
      <c r="USQ619" s="25"/>
      <c r="USR619" s="25"/>
      <c r="USS619" s="25"/>
      <c r="UST619" s="25"/>
      <c r="USU619" s="25"/>
      <c r="USV619" s="25"/>
      <c r="USW619" s="25"/>
      <c r="USX619" s="25"/>
      <c r="USY619" s="25"/>
      <c r="USZ619" s="25"/>
      <c r="UTA619" s="25"/>
      <c r="UTB619" s="25"/>
      <c r="UTC619" s="25"/>
      <c r="UTD619" s="25"/>
      <c r="UTE619" s="25"/>
      <c r="UTF619" s="25"/>
      <c r="UTG619" s="25"/>
      <c r="UTH619" s="25"/>
      <c r="UTI619" s="25"/>
      <c r="UTJ619" s="25"/>
      <c r="UTK619" s="25"/>
      <c r="UTL619" s="25"/>
      <c r="UTM619" s="25"/>
      <c r="UTN619" s="25"/>
      <c r="UTO619" s="25"/>
      <c r="UTP619" s="25"/>
      <c r="UTQ619" s="25"/>
      <c r="UTR619" s="25"/>
      <c r="UTS619" s="25"/>
      <c r="UTT619" s="25"/>
      <c r="UTU619" s="25"/>
      <c r="UTV619" s="25"/>
      <c r="UTW619" s="25"/>
      <c r="UTX619" s="25"/>
      <c r="UTY619" s="25"/>
      <c r="UTZ619" s="25"/>
      <c r="UUA619" s="25"/>
      <c r="UUB619" s="25"/>
      <c r="UUC619" s="25"/>
      <c r="UUD619" s="25"/>
      <c r="UUE619" s="25"/>
      <c r="UUF619" s="25"/>
      <c r="UUG619" s="25"/>
      <c r="UUH619" s="25"/>
      <c r="UUI619" s="25"/>
      <c r="UUJ619" s="25"/>
      <c r="UUK619" s="25"/>
      <c r="UUL619" s="25"/>
      <c r="UUM619" s="25"/>
      <c r="UUN619" s="25"/>
      <c r="UUO619" s="25"/>
      <c r="UUP619" s="25"/>
      <c r="UUQ619" s="25"/>
      <c r="UUR619" s="25"/>
      <c r="UUS619" s="25"/>
      <c r="UUT619" s="25"/>
      <c r="UUU619" s="25"/>
      <c r="UUV619" s="25"/>
      <c r="UUW619" s="25"/>
      <c r="UUX619" s="25"/>
      <c r="UUY619" s="25"/>
      <c r="UUZ619" s="25"/>
      <c r="UVA619" s="25"/>
      <c r="UVB619" s="25"/>
      <c r="UVC619" s="25"/>
      <c r="UVD619" s="25"/>
      <c r="UVE619" s="25"/>
      <c r="UVF619" s="25"/>
      <c r="UVG619" s="25"/>
      <c r="UVH619" s="25"/>
      <c r="UVI619" s="25"/>
      <c r="UVJ619" s="25"/>
      <c r="UVK619" s="25"/>
      <c r="UVL619" s="25"/>
      <c r="UVM619" s="25"/>
      <c r="UVN619" s="25"/>
      <c r="UVO619" s="25"/>
      <c r="UVP619" s="25"/>
      <c r="UVQ619" s="25"/>
      <c r="UVR619" s="25"/>
      <c r="UVS619" s="25"/>
      <c r="UVT619" s="25"/>
      <c r="UVU619" s="25"/>
      <c r="UVV619" s="25"/>
      <c r="UVW619" s="25"/>
      <c r="UVX619" s="25"/>
      <c r="UVY619" s="25"/>
      <c r="UVZ619" s="25"/>
      <c r="UWA619" s="25"/>
      <c r="UWB619" s="25"/>
      <c r="UWC619" s="25"/>
      <c r="UWD619" s="25"/>
      <c r="UWE619" s="25"/>
      <c r="UWF619" s="25"/>
      <c r="UWG619" s="25"/>
      <c r="UWH619" s="25"/>
      <c r="UWI619" s="25"/>
      <c r="UWJ619" s="25"/>
      <c r="UWK619" s="25"/>
      <c r="UWL619" s="25"/>
      <c r="UWM619" s="25"/>
      <c r="UWN619" s="25"/>
      <c r="UWO619" s="25"/>
      <c r="UWP619" s="25"/>
      <c r="UWQ619" s="25"/>
      <c r="UWR619" s="25"/>
      <c r="UWS619" s="25"/>
      <c r="UWT619" s="25"/>
      <c r="UWU619" s="25"/>
      <c r="UWV619" s="25"/>
      <c r="UWW619" s="25"/>
      <c r="UWX619" s="25"/>
      <c r="UWY619" s="25"/>
      <c r="UWZ619" s="25"/>
      <c r="UXA619" s="25"/>
      <c r="UXB619" s="25"/>
      <c r="UXC619" s="25"/>
      <c r="UXD619" s="25"/>
      <c r="UXE619" s="25"/>
      <c r="UXF619" s="25"/>
      <c r="UXG619" s="25"/>
      <c r="UXH619" s="25"/>
      <c r="UXI619" s="25"/>
      <c r="UXJ619" s="25"/>
      <c r="UXK619" s="25"/>
      <c r="UXL619" s="25"/>
      <c r="UXM619" s="25"/>
      <c r="UXN619" s="25"/>
      <c r="UXO619" s="25"/>
      <c r="UXP619" s="25"/>
      <c r="UXQ619" s="25"/>
      <c r="UXR619" s="25"/>
      <c r="UXS619" s="25"/>
      <c r="UXT619" s="25"/>
      <c r="UXU619" s="25"/>
      <c r="UXV619" s="25"/>
      <c r="UXW619" s="25"/>
      <c r="UXX619" s="25"/>
      <c r="UXY619" s="25"/>
      <c r="UXZ619" s="25"/>
      <c r="UYA619" s="25"/>
      <c r="UYB619" s="25"/>
      <c r="UYC619" s="25"/>
      <c r="UYD619" s="25"/>
      <c r="UYE619" s="25"/>
      <c r="UYF619" s="25"/>
      <c r="UYG619" s="25"/>
      <c r="UYH619" s="25"/>
      <c r="UYI619" s="25"/>
      <c r="UYJ619" s="25"/>
      <c r="UYK619" s="25"/>
      <c r="UYL619" s="25"/>
      <c r="UYM619" s="25"/>
      <c r="UYN619" s="25"/>
      <c r="UYO619" s="25"/>
      <c r="UYP619" s="25"/>
      <c r="UYQ619" s="25"/>
      <c r="UYR619" s="25"/>
      <c r="UYS619" s="25"/>
      <c r="UYT619" s="25"/>
      <c r="UYU619" s="25"/>
      <c r="UYV619" s="25"/>
      <c r="UYW619" s="25"/>
      <c r="UYX619" s="25"/>
      <c r="UYY619" s="25"/>
      <c r="UYZ619" s="25"/>
      <c r="UZA619" s="25"/>
      <c r="UZB619" s="25"/>
      <c r="UZC619" s="25"/>
      <c r="UZD619" s="25"/>
      <c r="UZE619" s="25"/>
      <c r="UZF619" s="25"/>
      <c r="UZG619" s="25"/>
      <c r="UZH619" s="25"/>
      <c r="UZI619" s="25"/>
      <c r="UZJ619" s="25"/>
      <c r="UZK619" s="25"/>
      <c r="UZL619" s="25"/>
      <c r="UZM619" s="25"/>
      <c r="UZN619" s="25"/>
      <c r="UZO619" s="25"/>
      <c r="UZP619" s="25"/>
      <c r="UZQ619" s="25"/>
      <c r="UZR619" s="25"/>
      <c r="UZS619" s="25"/>
      <c r="UZT619" s="25"/>
      <c r="UZU619" s="25"/>
      <c r="UZV619" s="25"/>
      <c r="UZW619" s="25"/>
      <c r="UZX619" s="25"/>
      <c r="UZY619" s="25"/>
      <c r="UZZ619" s="25"/>
      <c r="VAA619" s="25"/>
      <c r="VAB619" s="25"/>
      <c r="VAC619" s="25"/>
      <c r="VAD619" s="25"/>
      <c r="VAE619" s="25"/>
      <c r="VAF619" s="25"/>
      <c r="VAG619" s="25"/>
      <c r="VAH619" s="25"/>
      <c r="VAI619" s="25"/>
      <c r="VAJ619" s="25"/>
      <c r="VAK619" s="25"/>
      <c r="VAL619" s="25"/>
      <c r="VAM619" s="25"/>
      <c r="VAN619" s="25"/>
      <c r="VAO619" s="25"/>
      <c r="VAP619" s="25"/>
      <c r="VAQ619" s="25"/>
      <c r="VAR619" s="25"/>
      <c r="VAS619" s="25"/>
      <c r="VAT619" s="25"/>
      <c r="VAU619" s="25"/>
      <c r="VAV619" s="25"/>
      <c r="VAW619" s="25"/>
      <c r="VAX619" s="25"/>
      <c r="VAY619" s="25"/>
      <c r="VAZ619" s="25"/>
      <c r="VBA619" s="25"/>
      <c r="VBB619" s="25"/>
      <c r="VBC619" s="25"/>
      <c r="VBD619" s="25"/>
      <c r="VBE619" s="25"/>
      <c r="VBF619" s="25"/>
      <c r="VBG619" s="25"/>
      <c r="VBH619" s="25"/>
      <c r="VBI619" s="25"/>
      <c r="VBJ619" s="25"/>
      <c r="VBK619" s="25"/>
      <c r="VBL619" s="25"/>
      <c r="VBM619" s="25"/>
      <c r="VBN619" s="25"/>
      <c r="VBO619" s="25"/>
      <c r="VBP619" s="25"/>
      <c r="VBQ619" s="25"/>
      <c r="VBR619" s="25"/>
      <c r="VBS619" s="25"/>
      <c r="VBT619" s="25"/>
      <c r="VBU619" s="25"/>
      <c r="VBV619" s="25"/>
      <c r="VBW619" s="25"/>
      <c r="VBX619" s="25"/>
      <c r="VBY619" s="25"/>
      <c r="VBZ619" s="25"/>
      <c r="VCA619" s="25"/>
      <c r="VCB619" s="25"/>
      <c r="VCC619" s="25"/>
      <c r="VCD619" s="25"/>
      <c r="VCE619" s="25"/>
      <c r="VCF619" s="25"/>
      <c r="VCG619" s="25"/>
      <c r="VCH619" s="25"/>
      <c r="VCI619" s="25"/>
      <c r="VCJ619" s="25"/>
      <c r="VCK619" s="25"/>
      <c r="VCL619" s="25"/>
      <c r="VCM619" s="25"/>
      <c r="VCN619" s="25"/>
      <c r="VCO619" s="25"/>
      <c r="VCP619" s="25"/>
      <c r="VCQ619" s="25"/>
      <c r="VCR619" s="25"/>
      <c r="VCS619" s="25"/>
      <c r="VCT619" s="25"/>
      <c r="VCU619" s="25"/>
      <c r="VCV619" s="25"/>
      <c r="VCW619" s="25"/>
      <c r="VCX619" s="25"/>
      <c r="VCY619" s="25"/>
      <c r="VCZ619" s="25"/>
      <c r="VDA619" s="25"/>
      <c r="VDB619" s="25"/>
      <c r="VDC619" s="25"/>
      <c r="VDD619" s="25"/>
      <c r="VDE619" s="25"/>
      <c r="VDF619" s="25"/>
      <c r="VDG619" s="25"/>
      <c r="VDH619" s="25"/>
      <c r="VDI619" s="25"/>
      <c r="VDJ619" s="25"/>
      <c r="VDK619" s="25"/>
      <c r="VDL619" s="25"/>
      <c r="VDM619" s="25"/>
      <c r="VDN619" s="25"/>
      <c r="VDO619" s="25"/>
      <c r="VDP619" s="25"/>
      <c r="VDQ619" s="25"/>
      <c r="VDR619" s="25"/>
      <c r="VDS619" s="25"/>
      <c r="VDT619" s="25"/>
      <c r="VDU619" s="25"/>
      <c r="VDV619" s="25"/>
      <c r="VDW619" s="25"/>
      <c r="VDX619" s="25"/>
      <c r="VDY619" s="25"/>
      <c r="VDZ619" s="25"/>
      <c r="VEA619" s="25"/>
      <c r="VEB619" s="25"/>
      <c r="VEC619" s="25"/>
      <c r="VED619" s="25"/>
      <c r="VEE619" s="25"/>
      <c r="VEF619" s="25"/>
      <c r="VEG619" s="25"/>
      <c r="VEH619" s="25"/>
      <c r="VEI619" s="25"/>
      <c r="VEJ619" s="25"/>
      <c r="VEK619" s="25"/>
      <c r="VEL619" s="25"/>
      <c r="VEM619" s="25"/>
      <c r="VEN619" s="25"/>
      <c r="VEO619" s="25"/>
      <c r="VEP619" s="25"/>
      <c r="VEQ619" s="25"/>
      <c r="VER619" s="25"/>
      <c r="VES619" s="25"/>
      <c r="VET619" s="25"/>
      <c r="VEU619" s="25"/>
      <c r="VEV619" s="25"/>
      <c r="VEW619" s="25"/>
      <c r="VEX619" s="25"/>
      <c r="VEY619" s="25"/>
      <c r="VEZ619" s="25"/>
      <c r="VFA619" s="25"/>
      <c r="VFB619" s="25"/>
      <c r="VFC619" s="25"/>
      <c r="VFD619" s="25"/>
      <c r="VFE619" s="25"/>
      <c r="VFF619" s="25"/>
      <c r="VFG619" s="25"/>
      <c r="VFH619" s="25"/>
      <c r="VFI619" s="25"/>
      <c r="VFJ619" s="25"/>
      <c r="VFK619" s="25"/>
      <c r="VFL619" s="25"/>
      <c r="VFM619" s="25"/>
      <c r="VFN619" s="25"/>
      <c r="VFO619" s="25"/>
      <c r="VFP619" s="25"/>
      <c r="VFQ619" s="25"/>
      <c r="VFR619" s="25"/>
      <c r="VFS619" s="25"/>
      <c r="VFT619" s="25"/>
      <c r="VFU619" s="25"/>
      <c r="VFV619" s="25"/>
      <c r="VFW619" s="25"/>
      <c r="VFX619" s="25"/>
      <c r="VFY619" s="25"/>
      <c r="VFZ619" s="25"/>
      <c r="VGA619" s="25"/>
      <c r="VGB619" s="25"/>
      <c r="VGC619" s="25"/>
      <c r="VGD619" s="25"/>
      <c r="VGE619" s="25"/>
      <c r="VGF619" s="25"/>
      <c r="VGG619" s="25"/>
      <c r="VGH619" s="25"/>
      <c r="VGI619" s="25"/>
      <c r="VGJ619" s="25"/>
      <c r="VGK619" s="25"/>
      <c r="VGL619" s="25"/>
      <c r="VGM619" s="25"/>
      <c r="VGN619" s="25"/>
      <c r="VGO619" s="25"/>
      <c r="VGP619" s="25"/>
      <c r="VGQ619" s="25"/>
      <c r="VGR619" s="25"/>
      <c r="VGS619" s="25"/>
      <c r="VGT619" s="25"/>
      <c r="VGU619" s="25"/>
      <c r="VGV619" s="25"/>
      <c r="VGW619" s="25"/>
      <c r="VGX619" s="25"/>
      <c r="VGY619" s="25"/>
      <c r="VGZ619" s="25"/>
      <c r="VHA619" s="25"/>
      <c r="VHB619" s="25"/>
      <c r="VHC619" s="25"/>
      <c r="VHD619" s="25"/>
      <c r="VHE619" s="25"/>
      <c r="VHF619" s="25"/>
      <c r="VHG619" s="25"/>
      <c r="VHH619" s="25"/>
      <c r="VHI619" s="25"/>
      <c r="VHJ619" s="25"/>
      <c r="VHK619" s="25"/>
      <c r="VHL619" s="25"/>
      <c r="VHM619" s="25"/>
      <c r="VHN619" s="25"/>
      <c r="VHO619" s="25"/>
      <c r="VHP619" s="25"/>
      <c r="VHQ619" s="25"/>
      <c r="VHR619" s="25"/>
      <c r="VHS619" s="25"/>
      <c r="VHT619" s="25"/>
      <c r="VHU619" s="25"/>
      <c r="VHV619" s="25"/>
      <c r="VHW619" s="25"/>
      <c r="VHX619" s="25"/>
      <c r="VHY619" s="25"/>
      <c r="VHZ619" s="25"/>
      <c r="VIA619" s="25"/>
      <c r="VIB619" s="25"/>
      <c r="VIC619" s="25"/>
      <c r="VID619" s="25"/>
      <c r="VIE619" s="25"/>
      <c r="VIF619" s="25"/>
      <c r="VIG619" s="25"/>
      <c r="VIH619" s="25"/>
      <c r="VII619" s="25"/>
      <c r="VIJ619" s="25"/>
      <c r="VIK619" s="25"/>
      <c r="VIL619" s="25"/>
      <c r="VIM619" s="25"/>
      <c r="VIN619" s="25"/>
      <c r="VIO619" s="25"/>
      <c r="VIP619" s="25"/>
      <c r="VIQ619" s="25"/>
      <c r="VIR619" s="25"/>
      <c r="VIS619" s="25"/>
      <c r="VIT619" s="25"/>
      <c r="VIU619" s="25"/>
      <c r="VIV619" s="25"/>
      <c r="VIW619" s="25"/>
      <c r="VIX619" s="25"/>
      <c r="VIY619" s="25"/>
      <c r="VIZ619" s="25"/>
      <c r="VJA619" s="25"/>
      <c r="VJB619" s="25"/>
      <c r="VJC619" s="25"/>
      <c r="VJD619" s="25"/>
      <c r="VJE619" s="25"/>
      <c r="VJF619" s="25"/>
      <c r="VJG619" s="25"/>
      <c r="VJH619" s="25"/>
      <c r="VJI619" s="25"/>
      <c r="VJJ619" s="25"/>
      <c r="VJK619" s="25"/>
      <c r="VJL619" s="25"/>
      <c r="VJM619" s="25"/>
      <c r="VJN619" s="25"/>
      <c r="VJO619" s="25"/>
      <c r="VJP619" s="25"/>
      <c r="VJQ619" s="25"/>
      <c r="VJR619" s="25"/>
      <c r="VJS619" s="25"/>
      <c r="VJT619" s="25"/>
      <c r="VJU619" s="25"/>
      <c r="VJV619" s="25"/>
      <c r="VJW619" s="25"/>
      <c r="VJX619" s="25"/>
      <c r="VJY619" s="25"/>
      <c r="VJZ619" s="25"/>
      <c r="VKA619" s="25"/>
      <c r="VKB619" s="25"/>
      <c r="VKC619" s="25"/>
      <c r="VKD619" s="25"/>
      <c r="VKE619" s="25"/>
      <c r="VKF619" s="25"/>
      <c r="VKG619" s="25"/>
      <c r="VKH619" s="25"/>
      <c r="VKI619" s="25"/>
      <c r="VKJ619" s="25"/>
      <c r="VKK619" s="25"/>
      <c r="VKL619" s="25"/>
      <c r="VKM619" s="25"/>
      <c r="VKN619" s="25"/>
      <c r="VKO619" s="25"/>
      <c r="VKP619" s="25"/>
      <c r="VKQ619" s="25"/>
      <c r="VKR619" s="25"/>
      <c r="VKS619" s="25"/>
      <c r="VKT619" s="25"/>
      <c r="VKU619" s="25"/>
      <c r="VKV619" s="25"/>
      <c r="VKW619" s="25"/>
      <c r="VKX619" s="25"/>
      <c r="VKY619" s="25"/>
      <c r="VKZ619" s="25"/>
      <c r="VLA619" s="25"/>
      <c r="VLB619" s="25"/>
      <c r="VLC619" s="25"/>
      <c r="VLD619" s="25"/>
      <c r="VLE619" s="25"/>
      <c r="VLF619" s="25"/>
      <c r="VLG619" s="25"/>
      <c r="VLH619" s="25"/>
      <c r="VLI619" s="25"/>
      <c r="VLJ619" s="25"/>
      <c r="VLK619" s="25"/>
      <c r="VLL619" s="25"/>
      <c r="VLM619" s="25"/>
      <c r="VLN619" s="25"/>
      <c r="VLO619" s="25"/>
      <c r="VLP619" s="25"/>
      <c r="VLQ619" s="25"/>
      <c r="VLR619" s="25"/>
      <c r="VLS619" s="25"/>
      <c r="VLT619" s="25"/>
      <c r="VLU619" s="25"/>
      <c r="VLV619" s="25"/>
      <c r="VLW619" s="25"/>
      <c r="VLX619" s="25"/>
      <c r="VLY619" s="25"/>
      <c r="VLZ619" s="25"/>
      <c r="VMA619" s="25"/>
      <c r="VMB619" s="25"/>
      <c r="VMC619" s="25"/>
      <c r="VMD619" s="25"/>
      <c r="VME619" s="25"/>
      <c r="VMF619" s="25"/>
      <c r="VMG619" s="25"/>
      <c r="VMH619" s="25"/>
      <c r="VMI619" s="25"/>
      <c r="VMJ619" s="25"/>
      <c r="VMK619" s="25"/>
      <c r="VML619" s="25"/>
      <c r="VMM619" s="25"/>
      <c r="VMN619" s="25"/>
      <c r="VMO619" s="25"/>
      <c r="VMP619" s="25"/>
      <c r="VMQ619" s="25"/>
      <c r="VMR619" s="25"/>
      <c r="VMS619" s="25"/>
      <c r="VMT619" s="25"/>
      <c r="VMU619" s="25"/>
      <c r="VMV619" s="25"/>
      <c r="VMW619" s="25"/>
      <c r="VMX619" s="25"/>
      <c r="VMY619" s="25"/>
      <c r="VMZ619" s="25"/>
      <c r="VNA619" s="25"/>
      <c r="VNB619" s="25"/>
      <c r="VNC619" s="25"/>
      <c r="VND619" s="25"/>
      <c r="VNE619" s="25"/>
      <c r="VNF619" s="25"/>
      <c r="VNG619" s="25"/>
      <c r="VNH619" s="25"/>
      <c r="VNI619" s="25"/>
      <c r="VNJ619" s="25"/>
      <c r="VNK619" s="25"/>
      <c r="VNL619" s="25"/>
      <c r="VNM619" s="25"/>
      <c r="VNN619" s="25"/>
      <c r="VNO619" s="25"/>
      <c r="VNP619" s="25"/>
      <c r="VNQ619" s="25"/>
      <c r="VNR619" s="25"/>
      <c r="VNS619" s="25"/>
      <c r="VNT619" s="25"/>
      <c r="VNU619" s="25"/>
      <c r="VNV619" s="25"/>
      <c r="VNW619" s="25"/>
      <c r="VNX619" s="25"/>
      <c r="VNY619" s="25"/>
      <c r="VNZ619" s="25"/>
      <c r="VOA619" s="25"/>
      <c r="VOB619" s="25"/>
      <c r="VOC619" s="25"/>
      <c r="VOD619" s="25"/>
      <c r="VOE619" s="25"/>
      <c r="VOF619" s="25"/>
      <c r="VOG619" s="25"/>
      <c r="VOH619" s="25"/>
      <c r="VOI619" s="25"/>
      <c r="VOJ619" s="25"/>
      <c r="VOK619" s="25"/>
      <c r="VOL619" s="25"/>
      <c r="VOM619" s="25"/>
      <c r="VON619" s="25"/>
      <c r="VOO619" s="25"/>
      <c r="VOP619" s="25"/>
      <c r="VOQ619" s="25"/>
      <c r="VOR619" s="25"/>
      <c r="VOS619" s="25"/>
      <c r="VOT619" s="25"/>
      <c r="VOU619" s="25"/>
      <c r="VOV619" s="25"/>
      <c r="VOW619" s="25"/>
      <c r="VOX619" s="25"/>
      <c r="VOY619" s="25"/>
      <c r="VOZ619" s="25"/>
      <c r="VPA619" s="25"/>
      <c r="VPB619" s="25"/>
      <c r="VPC619" s="25"/>
      <c r="VPD619" s="25"/>
      <c r="VPE619" s="25"/>
      <c r="VPF619" s="25"/>
      <c r="VPG619" s="25"/>
      <c r="VPH619" s="25"/>
      <c r="VPI619" s="25"/>
      <c r="VPJ619" s="25"/>
      <c r="VPK619" s="25"/>
      <c r="VPL619" s="25"/>
      <c r="VPM619" s="25"/>
      <c r="VPN619" s="25"/>
      <c r="VPO619" s="25"/>
      <c r="VPP619" s="25"/>
      <c r="VPQ619" s="25"/>
      <c r="VPR619" s="25"/>
      <c r="VPS619" s="25"/>
      <c r="VPT619" s="25"/>
      <c r="VPU619" s="25"/>
      <c r="VPV619" s="25"/>
      <c r="VPW619" s="25"/>
      <c r="VPX619" s="25"/>
      <c r="VPY619" s="25"/>
      <c r="VPZ619" s="25"/>
      <c r="VQA619" s="25"/>
      <c r="VQB619" s="25"/>
      <c r="VQC619" s="25"/>
      <c r="VQD619" s="25"/>
      <c r="VQE619" s="25"/>
      <c r="VQF619" s="25"/>
      <c r="VQG619" s="25"/>
      <c r="VQH619" s="25"/>
      <c r="VQI619" s="25"/>
      <c r="VQJ619" s="25"/>
      <c r="VQK619" s="25"/>
      <c r="VQL619" s="25"/>
      <c r="VQM619" s="25"/>
      <c r="VQN619" s="25"/>
      <c r="VQO619" s="25"/>
      <c r="VQP619" s="25"/>
      <c r="VQQ619" s="25"/>
      <c r="VQR619" s="25"/>
      <c r="VQS619" s="25"/>
      <c r="VQT619" s="25"/>
      <c r="VQU619" s="25"/>
      <c r="VQV619" s="25"/>
      <c r="VQW619" s="25"/>
      <c r="VQX619" s="25"/>
      <c r="VQY619" s="25"/>
      <c r="VQZ619" s="25"/>
      <c r="VRA619" s="25"/>
      <c r="VRB619" s="25"/>
      <c r="VRC619" s="25"/>
      <c r="VRD619" s="25"/>
      <c r="VRE619" s="25"/>
      <c r="VRF619" s="25"/>
      <c r="VRG619" s="25"/>
      <c r="VRH619" s="25"/>
      <c r="VRI619" s="25"/>
      <c r="VRJ619" s="25"/>
      <c r="VRK619" s="25"/>
      <c r="VRL619" s="25"/>
      <c r="VRM619" s="25"/>
      <c r="VRN619" s="25"/>
      <c r="VRO619" s="25"/>
      <c r="VRP619" s="25"/>
      <c r="VRQ619" s="25"/>
      <c r="VRR619" s="25"/>
      <c r="VRS619" s="25"/>
      <c r="VRT619" s="25"/>
      <c r="VRU619" s="25"/>
      <c r="VRV619" s="25"/>
      <c r="VRW619" s="25"/>
      <c r="VRX619" s="25"/>
      <c r="VRY619" s="25"/>
      <c r="VRZ619" s="25"/>
      <c r="VSA619" s="25"/>
      <c r="VSB619" s="25"/>
      <c r="VSC619" s="25"/>
      <c r="VSD619" s="25"/>
      <c r="VSE619" s="25"/>
      <c r="VSF619" s="25"/>
      <c r="VSG619" s="25"/>
      <c r="VSH619" s="25"/>
      <c r="VSI619" s="25"/>
      <c r="VSJ619" s="25"/>
      <c r="VSK619" s="25"/>
      <c r="VSL619" s="25"/>
      <c r="VSM619" s="25"/>
      <c r="VSN619" s="25"/>
      <c r="VSO619" s="25"/>
      <c r="VSP619" s="25"/>
      <c r="VSQ619" s="25"/>
      <c r="VSR619" s="25"/>
      <c r="VSS619" s="25"/>
      <c r="VST619" s="25"/>
      <c r="VSU619" s="25"/>
      <c r="VSV619" s="25"/>
      <c r="VSW619" s="25"/>
      <c r="VSX619" s="25"/>
      <c r="VSY619" s="25"/>
      <c r="VSZ619" s="25"/>
      <c r="VTA619" s="25"/>
      <c r="VTB619" s="25"/>
      <c r="VTC619" s="25"/>
      <c r="VTD619" s="25"/>
      <c r="VTE619" s="25"/>
      <c r="VTF619" s="25"/>
      <c r="VTG619" s="25"/>
      <c r="VTH619" s="25"/>
      <c r="VTI619" s="25"/>
      <c r="VTJ619" s="25"/>
      <c r="VTK619" s="25"/>
      <c r="VTL619" s="25"/>
      <c r="VTM619" s="25"/>
      <c r="VTN619" s="25"/>
      <c r="VTO619" s="25"/>
      <c r="VTP619" s="25"/>
      <c r="VTQ619" s="25"/>
      <c r="VTR619" s="25"/>
      <c r="VTS619" s="25"/>
      <c r="VTT619" s="25"/>
      <c r="VTU619" s="25"/>
      <c r="VTV619" s="25"/>
      <c r="VTW619" s="25"/>
      <c r="VTX619" s="25"/>
      <c r="VTY619" s="25"/>
      <c r="VTZ619" s="25"/>
      <c r="VUA619" s="25"/>
      <c r="VUB619" s="25"/>
      <c r="VUC619" s="25"/>
      <c r="VUD619" s="25"/>
      <c r="VUE619" s="25"/>
      <c r="VUF619" s="25"/>
      <c r="VUG619" s="25"/>
      <c r="VUH619" s="25"/>
      <c r="VUI619" s="25"/>
      <c r="VUJ619" s="25"/>
      <c r="VUK619" s="25"/>
      <c r="VUL619" s="25"/>
      <c r="VUM619" s="25"/>
      <c r="VUN619" s="25"/>
      <c r="VUO619" s="25"/>
      <c r="VUP619" s="25"/>
      <c r="VUQ619" s="25"/>
      <c r="VUR619" s="25"/>
      <c r="VUS619" s="25"/>
      <c r="VUT619" s="25"/>
      <c r="VUU619" s="25"/>
      <c r="VUV619" s="25"/>
      <c r="VUW619" s="25"/>
      <c r="VUX619" s="25"/>
      <c r="VUY619" s="25"/>
      <c r="VUZ619" s="25"/>
      <c r="VVA619" s="25"/>
      <c r="VVB619" s="25"/>
      <c r="VVC619" s="25"/>
      <c r="VVD619" s="25"/>
      <c r="VVE619" s="25"/>
      <c r="VVF619" s="25"/>
      <c r="VVG619" s="25"/>
      <c r="VVH619" s="25"/>
      <c r="VVI619" s="25"/>
      <c r="VVJ619" s="25"/>
      <c r="VVK619" s="25"/>
      <c r="VVL619" s="25"/>
      <c r="VVM619" s="25"/>
      <c r="VVN619" s="25"/>
      <c r="VVO619" s="25"/>
      <c r="VVP619" s="25"/>
      <c r="VVQ619" s="25"/>
      <c r="VVR619" s="25"/>
      <c r="VVS619" s="25"/>
      <c r="VVT619" s="25"/>
      <c r="VVU619" s="25"/>
      <c r="VVV619" s="25"/>
      <c r="VVW619" s="25"/>
      <c r="VVX619" s="25"/>
      <c r="VVY619" s="25"/>
      <c r="VVZ619" s="25"/>
      <c r="VWA619" s="25"/>
      <c r="VWB619" s="25"/>
      <c r="VWC619" s="25"/>
      <c r="VWD619" s="25"/>
      <c r="VWE619" s="25"/>
      <c r="VWF619" s="25"/>
      <c r="VWG619" s="25"/>
      <c r="VWH619" s="25"/>
      <c r="VWI619" s="25"/>
      <c r="VWJ619" s="25"/>
      <c r="VWK619" s="25"/>
      <c r="VWL619" s="25"/>
      <c r="VWM619" s="25"/>
      <c r="VWN619" s="25"/>
      <c r="VWO619" s="25"/>
      <c r="VWP619" s="25"/>
      <c r="VWQ619" s="25"/>
      <c r="VWR619" s="25"/>
      <c r="VWS619" s="25"/>
      <c r="VWT619" s="25"/>
      <c r="VWU619" s="25"/>
      <c r="VWV619" s="25"/>
      <c r="VWW619" s="25"/>
      <c r="VWX619" s="25"/>
      <c r="VWY619" s="25"/>
      <c r="VWZ619" s="25"/>
      <c r="VXA619" s="25"/>
      <c r="VXB619" s="25"/>
      <c r="VXC619" s="25"/>
      <c r="VXD619" s="25"/>
      <c r="VXE619" s="25"/>
      <c r="VXF619" s="25"/>
      <c r="VXG619" s="25"/>
      <c r="VXH619" s="25"/>
      <c r="VXI619" s="25"/>
      <c r="VXJ619" s="25"/>
      <c r="VXK619" s="25"/>
      <c r="VXL619" s="25"/>
      <c r="VXM619" s="25"/>
      <c r="VXN619" s="25"/>
      <c r="VXO619" s="25"/>
      <c r="VXP619" s="25"/>
      <c r="VXQ619" s="25"/>
      <c r="VXR619" s="25"/>
      <c r="VXS619" s="25"/>
      <c r="VXT619" s="25"/>
      <c r="VXU619" s="25"/>
      <c r="VXV619" s="25"/>
      <c r="VXW619" s="25"/>
      <c r="VXX619" s="25"/>
      <c r="VXY619" s="25"/>
      <c r="VXZ619" s="25"/>
      <c r="VYA619" s="25"/>
      <c r="VYB619" s="25"/>
      <c r="VYC619" s="25"/>
      <c r="VYD619" s="25"/>
      <c r="VYE619" s="25"/>
      <c r="VYF619" s="25"/>
      <c r="VYG619" s="25"/>
      <c r="VYH619" s="25"/>
      <c r="VYI619" s="25"/>
      <c r="VYJ619" s="25"/>
      <c r="VYK619" s="25"/>
      <c r="VYL619" s="25"/>
      <c r="VYM619" s="25"/>
      <c r="VYN619" s="25"/>
      <c r="VYO619" s="25"/>
      <c r="VYP619" s="25"/>
      <c r="VYQ619" s="25"/>
      <c r="VYR619" s="25"/>
      <c r="VYS619" s="25"/>
      <c r="VYT619" s="25"/>
      <c r="VYU619" s="25"/>
      <c r="VYV619" s="25"/>
      <c r="VYW619" s="25"/>
      <c r="VYX619" s="25"/>
      <c r="VYY619" s="25"/>
      <c r="VYZ619" s="25"/>
      <c r="VZA619" s="25"/>
      <c r="VZB619" s="25"/>
      <c r="VZC619" s="25"/>
      <c r="VZD619" s="25"/>
      <c r="VZE619" s="25"/>
      <c r="VZF619" s="25"/>
      <c r="VZG619" s="25"/>
      <c r="VZH619" s="25"/>
      <c r="VZI619" s="25"/>
      <c r="VZJ619" s="25"/>
      <c r="VZK619" s="25"/>
      <c r="VZL619" s="25"/>
      <c r="VZM619" s="25"/>
      <c r="VZN619" s="25"/>
      <c r="VZO619" s="25"/>
      <c r="VZP619" s="25"/>
      <c r="VZQ619" s="25"/>
      <c r="VZR619" s="25"/>
      <c r="VZS619" s="25"/>
      <c r="VZT619" s="25"/>
      <c r="VZU619" s="25"/>
      <c r="VZV619" s="25"/>
      <c r="VZW619" s="25"/>
      <c r="VZX619" s="25"/>
      <c r="VZY619" s="25"/>
      <c r="VZZ619" s="25"/>
      <c r="WAA619" s="25"/>
      <c r="WAB619" s="25"/>
      <c r="WAC619" s="25"/>
      <c r="WAD619" s="25"/>
      <c r="WAE619" s="25"/>
      <c r="WAF619" s="25"/>
      <c r="WAG619" s="25"/>
      <c r="WAH619" s="25"/>
      <c r="WAI619" s="25"/>
      <c r="WAJ619" s="25"/>
      <c r="WAK619" s="25"/>
      <c r="WAL619" s="25"/>
      <c r="WAM619" s="25"/>
      <c r="WAN619" s="25"/>
      <c r="WAO619" s="25"/>
      <c r="WAP619" s="25"/>
      <c r="WAQ619" s="25"/>
      <c r="WAR619" s="25"/>
      <c r="WAS619" s="25"/>
      <c r="WAT619" s="25"/>
      <c r="WAU619" s="25"/>
      <c r="WAV619" s="25"/>
      <c r="WAW619" s="25"/>
      <c r="WAX619" s="25"/>
      <c r="WAY619" s="25"/>
      <c r="WAZ619" s="25"/>
      <c r="WBA619" s="25"/>
      <c r="WBB619" s="25"/>
      <c r="WBC619" s="25"/>
      <c r="WBD619" s="25"/>
      <c r="WBE619" s="25"/>
      <c r="WBF619" s="25"/>
      <c r="WBG619" s="25"/>
      <c r="WBH619" s="25"/>
      <c r="WBI619" s="25"/>
      <c r="WBJ619" s="25"/>
      <c r="WBK619" s="25"/>
      <c r="WBL619" s="25"/>
      <c r="WBM619" s="25"/>
      <c r="WBN619" s="25"/>
      <c r="WBO619" s="25"/>
      <c r="WBP619" s="25"/>
      <c r="WBQ619" s="25"/>
      <c r="WBR619" s="25"/>
      <c r="WBS619" s="25"/>
      <c r="WBT619" s="25"/>
      <c r="WBU619" s="25"/>
      <c r="WBV619" s="25"/>
      <c r="WBW619" s="25"/>
      <c r="WBX619" s="25"/>
      <c r="WBY619" s="25"/>
      <c r="WBZ619" s="25"/>
      <c r="WCA619" s="25"/>
      <c r="WCB619" s="25"/>
      <c r="WCC619" s="25"/>
      <c r="WCD619" s="25"/>
      <c r="WCE619" s="25"/>
      <c r="WCF619" s="25"/>
      <c r="WCG619" s="25"/>
      <c r="WCH619" s="25"/>
      <c r="WCI619" s="25"/>
      <c r="WCJ619" s="25"/>
      <c r="WCK619" s="25"/>
      <c r="WCL619" s="25"/>
      <c r="WCM619" s="25"/>
      <c r="WCN619" s="25"/>
      <c r="WCO619" s="25"/>
      <c r="WCP619" s="25"/>
      <c r="WCQ619" s="25"/>
      <c r="WCR619" s="25"/>
      <c r="WCS619" s="25"/>
      <c r="WCT619" s="25"/>
      <c r="WCU619" s="25"/>
      <c r="WCV619" s="25"/>
      <c r="WCW619" s="25"/>
      <c r="WCX619" s="25"/>
      <c r="WCY619" s="25"/>
      <c r="WCZ619" s="25"/>
      <c r="WDA619" s="25"/>
      <c r="WDB619" s="25"/>
      <c r="WDC619" s="25"/>
      <c r="WDD619" s="25"/>
      <c r="WDE619" s="25"/>
      <c r="WDF619" s="25"/>
      <c r="WDG619" s="25"/>
      <c r="WDH619" s="25"/>
      <c r="WDI619" s="25"/>
      <c r="WDJ619" s="25"/>
      <c r="WDK619" s="25"/>
      <c r="WDL619" s="25"/>
      <c r="WDM619" s="25"/>
      <c r="WDN619" s="25"/>
      <c r="WDO619" s="25"/>
      <c r="WDP619" s="25"/>
      <c r="WDQ619" s="25"/>
      <c r="WDR619" s="25"/>
      <c r="WDS619" s="25"/>
      <c r="WDT619" s="25"/>
      <c r="WDU619" s="25"/>
      <c r="WDV619" s="25"/>
      <c r="WDW619" s="25"/>
      <c r="WDX619" s="25"/>
      <c r="WDY619" s="25"/>
      <c r="WDZ619" s="25"/>
      <c r="WEA619" s="25"/>
      <c r="WEB619" s="25"/>
      <c r="WEC619" s="25"/>
      <c r="WED619" s="25"/>
      <c r="WEE619" s="25"/>
      <c r="WEF619" s="25"/>
      <c r="WEG619" s="25"/>
      <c r="WEH619" s="25"/>
      <c r="WEI619" s="25"/>
      <c r="WEJ619" s="25"/>
      <c r="WEK619" s="25"/>
      <c r="WEL619" s="25"/>
      <c r="WEM619" s="25"/>
      <c r="WEN619" s="25"/>
      <c r="WEO619" s="25"/>
      <c r="WEP619" s="25"/>
      <c r="WEQ619" s="25"/>
      <c r="WER619" s="25"/>
      <c r="WES619" s="25"/>
      <c r="WET619" s="25"/>
      <c r="WEU619" s="25"/>
      <c r="WEV619" s="25"/>
      <c r="WEW619" s="25"/>
      <c r="WEX619" s="25"/>
      <c r="WEY619" s="25"/>
      <c r="WEZ619" s="25"/>
      <c r="WFA619" s="25"/>
      <c r="WFB619" s="25"/>
      <c r="WFC619" s="25"/>
      <c r="WFD619" s="25"/>
      <c r="WFE619" s="25"/>
      <c r="WFF619" s="25"/>
      <c r="WFG619" s="25"/>
      <c r="WFH619" s="25"/>
      <c r="WFI619" s="25"/>
      <c r="WFJ619" s="25"/>
      <c r="WFK619" s="25"/>
      <c r="WFL619" s="25"/>
      <c r="WFM619" s="25"/>
      <c r="WFN619" s="25"/>
      <c r="WFO619" s="25"/>
      <c r="WFP619" s="25"/>
      <c r="WFQ619" s="25"/>
      <c r="WFR619" s="25"/>
      <c r="WFS619" s="25"/>
      <c r="WFT619" s="25"/>
      <c r="WFU619" s="25"/>
      <c r="WFV619" s="25"/>
      <c r="WFW619" s="25"/>
      <c r="WFX619" s="25"/>
      <c r="WFY619" s="25"/>
      <c r="WFZ619" s="25"/>
      <c r="WGA619" s="25"/>
      <c r="WGB619" s="25"/>
      <c r="WGC619" s="25"/>
      <c r="WGD619" s="25"/>
      <c r="WGE619" s="25"/>
      <c r="WGF619" s="25"/>
      <c r="WGG619" s="25"/>
      <c r="WGH619" s="25"/>
      <c r="WGI619" s="25"/>
      <c r="WGJ619" s="25"/>
      <c r="WGK619" s="25"/>
      <c r="WGL619" s="25"/>
      <c r="WGM619" s="25"/>
      <c r="WGN619" s="25"/>
      <c r="WGO619" s="25"/>
      <c r="WGP619" s="25"/>
      <c r="WGQ619" s="25"/>
      <c r="WGR619" s="25"/>
      <c r="WGS619" s="25"/>
      <c r="WGT619" s="25"/>
      <c r="WGU619" s="25"/>
      <c r="WGV619" s="25"/>
      <c r="WGW619" s="25"/>
      <c r="WGX619" s="25"/>
      <c r="WGY619" s="25"/>
      <c r="WGZ619" s="25"/>
      <c r="WHA619" s="25"/>
      <c r="WHB619" s="25"/>
      <c r="WHC619" s="25"/>
      <c r="WHD619" s="25"/>
      <c r="WHE619" s="25"/>
      <c r="WHF619" s="25"/>
      <c r="WHG619" s="25"/>
      <c r="WHH619" s="25"/>
      <c r="WHI619" s="25"/>
      <c r="WHJ619" s="25"/>
      <c r="WHK619" s="25"/>
      <c r="WHL619" s="25"/>
      <c r="WHM619" s="25"/>
      <c r="WHN619" s="25"/>
      <c r="WHO619" s="25"/>
      <c r="WHP619" s="25"/>
      <c r="WHQ619" s="25"/>
      <c r="WHR619" s="25"/>
      <c r="WHS619" s="25"/>
      <c r="WHT619" s="25"/>
      <c r="WHU619" s="25"/>
      <c r="WHV619" s="25"/>
      <c r="WHW619" s="25"/>
      <c r="WHX619" s="25"/>
      <c r="WHY619" s="25"/>
      <c r="WHZ619" s="25"/>
      <c r="WIA619" s="25"/>
      <c r="WIB619" s="25"/>
      <c r="WIC619" s="25"/>
      <c r="WID619" s="25"/>
      <c r="WIE619" s="25"/>
      <c r="WIF619" s="25"/>
      <c r="WIG619" s="25"/>
      <c r="WIH619" s="25"/>
      <c r="WII619" s="25"/>
      <c r="WIJ619" s="25"/>
      <c r="WIK619" s="25"/>
      <c r="WIL619" s="25"/>
      <c r="WIM619" s="25"/>
      <c r="WIN619" s="25"/>
      <c r="WIO619" s="25"/>
      <c r="WIP619" s="25"/>
      <c r="WIQ619" s="25"/>
      <c r="WIR619" s="25"/>
      <c r="WIS619" s="25"/>
      <c r="WIT619" s="25"/>
      <c r="WIU619" s="25"/>
      <c r="WIV619" s="25"/>
      <c r="WIW619" s="25"/>
      <c r="WIX619" s="25"/>
      <c r="WIY619" s="25"/>
      <c r="WIZ619" s="25"/>
      <c r="WJA619" s="25"/>
      <c r="WJB619" s="25"/>
      <c r="WJC619" s="25"/>
      <c r="WJD619" s="25"/>
      <c r="WJE619" s="25"/>
      <c r="WJF619" s="25"/>
      <c r="WJG619" s="25"/>
      <c r="WJH619" s="25"/>
      <c r="WJI619" s="25"/>
      <c r="WJJ619" s="25"/>
      <c r="WJK619" s="25"/>
      <c r="WJL619" s="25"/>
      <c r="WJM619" s="25"/>
      <c r="WJN619" s="25"/>
      <c r="WJO619" s="25"/>
      <c r="WJP619" s="25"/>
      <c r="WJQ619" s="25"/>
      <c r="WJR619" s="25"/>
      <c r="WJS619" s="25"/>
      <c r="WJT619" s="25"/>
      <c r="WJU619" s="25"/>
      <c r="WJV619" s="25"/>
      <c r="WJW619" s="25"/>
      <c r="WJX619" s="25"/>
      <c r="WJY619" s="25"/>
      <c r="WJZ619" s="25"/>
      <c r="WKA619" s="25"/>
      <c r="WKB619" s="25"/>
      <c r="WKC619" s="25"/>
      <c r="WKD619" s="25"/>
      <c r="WKE619" s="25"/>
      <c r="WKF619" s="25"/>
      <c r="WKG619" s="25"/>
      <c r="WKH619" s="25"/>
      <c r="WKI619" s="25"/>
      <c r="WKJ619" s="25"/>
      <c r="WKK619" s="25"/>
      <c r="WKL619" s="25"/>
      <c r="WKM619" s="25"/>
      <c r="WKN619" s="25"/>
      <c r="WKO619" s="25"/>
      <c r="WKP619" s="25"/>
      <c r="WKQ619" s="25"/>
      <c r="WKR619" s="25"/>
      <c r="WKS619" s="25"/>
      <c r="WKT619" s="25"/>
      <c r="WKU619" s="25"/>
      <c r="WKV619" s="25"/>
      <c r="WKW619" s="25"/>
      <c r="WKX619" s="25"/>
      <c r="WKY619" s="25"/>
      <c r="WKZ619" s="25"/>
      <c r="WLA619" s="25"/>
      <c r="WLB619" s="25"/>
      <c r="WLC619" s="25"/>
      <c r="WLD619" s="25"/>
      <c r="WLE619" s="25"/>
      <c r="WLF619" s="25"/>
      <c r="WLG619" s="25"/>
      <c r="WLH619" s="25"/>
      <c r="WLI619" s="25"/>
      <c r="WLJ619" s="25"/>
      <c r="WLK619" s="25"/>
      <c r="WLL619" s="25"/>
      <c r="WLM619" s="25"/>
      <c r="WLN619" s="25"/>
      <c r="WLO619" s="25"/>
      <c r="WLP619" s="25"/>
      <c r="WLQ619" s="25"/>
      <c r="WLR619" s="25"/>
      <c r="WLS619" s="25"/>
      <c r="WLT619" s="25"/>
      <c r="WLU619" s="25"/>
      <c r="WLV619" s="25"/>
      <c r="WLW619" s="25"/>
      <c r="WLX619" s="25"/>
      <c r="WLY619" s="25"/>
      <c r="WLZ619" s="25"/>
      <c r="WMA619" s="25"/>
      <c r="WMB619" s="25"/>
      <c r="WMC619" s="25"/>
      <c r="WMD619" s="25"/>
      <c r="WME619" s="25"/>
      <c r="WMF619" s="25"/>
      <c r="WMG619" s="25"/>
      <c r="WMH619" s="25"/>
      <c r="WMI619" s="25"/>
      <c r="WMJ619" s="25"/>
      <c r="WMK619" s="25"/>
      <c r="WML619" s="25"/>
      <c r="WMM619" s="25"/>
      <c r="WMN619" s="25"/>
      <c r="WMO619" s="25"/>
      <c r="WMP619" s="25"/>
      <c r="WMQ619" s="25"/>
      <c r="WMR619" s="25"/>
      <c r="WMS619" s="25"/>
      <c r="WMT619" s="25"/>
      <c r="WMU619" s="25"/>
      <c r="WMV619" s="25"/>
      <c r="WMW619" s="25"/>
      <c r="WMX619" s="25"/>
      <c r="WMY619" s="25"/>
      <c r="WMZ619" s="25"/>
      <c r="WNA619" s="25"/>
      <c r="WNB619" s="25"/>
      <c r="WNC619" s="25"/>
      <c r="WND619" s="25"/>
      <c r="WNE619" s="25"/>
      <c r="WNF619" s="25"/>
      <c r="WNG619" s="25"/>
      <c r="WNH619" s="25"/>
      <c r="WNI619" s="25"/>
      <c r="WNJ619" s="25"/>
      <c r="WNK619" s="25"/>
      <c r="WNL619" s="25"/>
      <c r="WNM619" s="25"/>
      <c r="WNN619" s="25"/>
      <c r="WNO619" s="25"/>
      <c r="WNP619" s="25"/>
      <c r="WNQ619" s="25"/>
      <c r="WNR619" s="25"/>
      <c r="WNS619" s="25"/>
      <c r="WNT619" s="25"/>
      <c r="WNU619" s="25"/>
      <c r="WNV619" s="25"/>
      <c r="WNW619" s="25"/>
      <c r="WNX619" s="25"/>
      <c r="WNY619" s="25"/>
      <c r="WNZ619" s="25"/>
      <c r="WOA619" s="25"/>
      <c r="WOB619" s="25"/>
      <c r="WOC619" s="25"/>
      <c r="WOD619" s="25"/>
      <c r="WOE619" s="25"/>
      <c r="WOF619" s="25"/>
      <c r="WOG619" s="25"/>
      <c r="WOH619" s="25"/>
      <c r="WOI619" s="25"/>
      <c r="WOJ619" s="25"/>
      <c r="WOK619" s="25"/>
      <c r="WOL619" s="25"/>
      <c r="WOM619" s="25"/>
      <c r="WON619" s="25"/>
      <c r="WOO619" s="25"/>
      <c r="WOP619" s="25"/>
      <c r="WOQ619" s="25"/>
      <c r="WOR619" s="25"/>
      <c r="WOS619" s="25"/>
      <c r="WOT619" s="25"/>
      <c r="WOU619" s="25"/>
      <c r="WOV619" s="25"/>
      <c r="WOW619" s="25"/>
      <c r="WOX619" s="25"/>
      <c r="WOY619" s="25"/>
      <c r="WOZ619" s="25"/>
      <c r="WPA619" s="25"/>
      <c r="WPB619" s="25"/>
      <c r="WPC619" s="25"/>
      <c r="WPD619" s="25"/>
      <c r="WPE619" s="25"/>
      <c r="WPF619" s="25"/>
      <c r="WPG619" s="25"/>
      <c r="WPH619" s="25"/>
      <c r="WPI619" s="25"/>
      <c r="WPJ619" s="25"/>
      <c r="WPK619" s="25"/>
      <c r="WPL619" s="25"/>
      <c r="WPM619" s="25"/>
      <c r="WPN619" s="25"/>
      <c r="WPO619" s="25"/>
      <c r="WPP619" s="25"/>
      <c r="WPQ619" s="25"/>
      <c r="WPR619" s="25"/>
      <c r="WPS619" s="25"/>
      <c r="WPT619" s="25"/>
      <c r="WPU619" s="25"/>
      <c r="WPV619" s="25"/>
      <c r="WPW619" s="25"/>
      <c r="WPX619" s="25"/>
      <c r="WPY619" s="25"/>
      <c r="WPZ619" s="25"/>
      <c r="WQA619" s="25"/>
      <c r="WQB619" s="25"/>
      <c r="WQC619" s="25"/>
      <c r="WQD619" s="25"/>
      <c r="WQE619" s="25"/>
      <c r="WQF619" s="25"/>
      <c r="WQG619" s="25"/>
      <c r="WQH619" s="25"/>
      <c r="WQI619" s="25"/>
      <c r="WQJ619" s="25"/>
      <c r="WQK619" s="25"/>
      <c r="WQL619" s="25"/>
      <c r="WQM619" s="25"/>
      <c r="WQN619" s="25"/>
      <c r="WQO619" s="25"/>
      <c r="WQP619" s="25"/>
      <c r="WQQ619" s="25"/>
      <c r="WQR619" s="25"/>
      <c r="WQS619" s="25"/>
      <c r="WQT619" s="25"/>
      <c r="WQU619" s="25"/>
      <c r="WQV619" s="25"/>
      <c r="WQW619" s="25"/>
      <c r="WQX619" s="25"/>
      <c r="WQY619" s="25"/>
      <c r="WQZ619" s="25"/>
      <c r="WRA619" s="25"/>
      <c r="WRB619" s="25"/>
      <c r="WRC619" s="25"/>
      <c r="WRD619" s="25"/>
      <c r="WRE619" s="25"/>
      <c r="WRF619" s="25"/>
      <c r="WRG619" s="25"/>
      <c r="WRH619" s="25"/>
      <c r="WRI619" s="25"/>
      <c r="WRJ619" s="25"/>
      <c r="WRK619" s="25"/>
      <c r="WRL619" s="25"/>
      <c r="WRM619" s="25"/>
      <c r="WRN619" s="25"/>
      <c r="WRO619" s="25"/>
      <c r="WRP619" s="25"/>
      <c r="WRQ619" s="25"/>
      <c r="WRR619" s="25"/>
      <c r="WRS619" s="25"/>
      <c r="WRT619" s="25"/>
      <c r="WRU619" s="25"/>
      <c r="WRV619" s="25"/>
      <c r="WRW619" s="25"/>
      <c r="WRX619" s="25"/>
      <c r="WRY619" s="25"/>
      <c r="WRZ619" s="25"/>
      <c r="WSA619" s="25"/>
      <c r="WSB619" s="25"/>
      <c r="WSC619" s="25"/>
      <c r="WSD619" s="25"/>
      <c r="WSE619" s="25"/>
      <c r="WSF619" s="25"/>
      <c r="WSG619" s="25"/>
      <c r="WSH619" s="25"/>
      <c r="WSI619" s="25"/>
      <c r="WSJ619" s="25"/>
      <c r="WSK619" s="25"/>
      <c r="WSL619" s="25"/>
      <c r="WSM619" s="25"/>
      <c r="WSN619" s="25"/>
      <c r="WSO619" s="25"/>
      <c r="WSP619" s="25"/>
      <c r="WSQ619" s="25"/>
      <c r="WSR619" s="25"/>
      <c r="WSS619" s="25"/>
      <c r="WST619" s="25"/>
      <c r="WSU619" s="25"/>
      <c r="WSV619" s="25"/>
      <c r="WSW619" s="25"/>
      <c r="WSX619" s="25"/>
      <c r="WSY619" s="25"/>
      <c r="WSZ619" s="25"/>
      <c r="WTA619" s="25"/>
      <c r="WTB619" s="25"/>
      <c r="WTC619" s="25"/>
      <c r="WTD619" s="25"/>
      <c r="WTE619" s="25"/>
      <c r="WTF619" s="25"/>
      <c r="WTG619" s="25"/>
      <c r="WTH619" s="25"/>
      <c r="WTI619" s="25"/>
      <c r="WTJ619" s="25"/>
      <c r="WTK619" s="25"/>
      <c r="WTL619" s="25"/>
      <c r="WTM619" s="25"/>
      <c r="WTN619" s="25"/>
      <c r="WTO619" s="25"/>
      <c r="WTP619" s="25"/>
      <c r="WTQ619" s="25"/>
      <c r="WTR619" s="25"/>
      <c r="WTS619" s="25"/>
      <c r="WTT619" s="25"/>
      <c r="WTU619" s="25"/>
      <c r="WTV619" s="25"/>
      <c r="WTW619" s="25"/>
      <c r="WTX619" s="25"/>
      <c r="WTY619" s="25"/>
      <c r="WTZ619" s="25"/>
      <c r="WUA619" s="25"/>
      <c r="WUB619" s="25"/>
      <c r="WUC619" s="25"/>
      <c r="WUD619" s="25"/>
      <c r="WUE619" s="25"/>
      <c r="WUF619" s="25"/>
      <c r="WUG619" s="25"/>
      <c r="WUH619" s="25"/>
      <c r="WUI619" s="25"/>
      <c r="WUJ619" s="25"/>
      <c r="WUK619" s="25"/>
      <c r="WUL619" s="25"/>
      <c r="WUM619" s="25"/>
      <c r="WUN619" s="25"/>
      <c r="WUO619" s="25"/>
      <c r="WUP619" s="25"/>
      <c r="WUQ619" s="25"/>
      <c r="WUR619" s="25"/>
      <c r="WUS619" s="25"/>
      <c r="WUT619" s="25"/>
      <c r="WUU619" s="25"/>
      <c r="WUV619" s="25"/>
      <c r="WUW619" s="25"/>
      <c r="WUX619" s="25"/>
      <c r="WUY619" s="25"/>
      <c r="WUZ619" s="25"/>
      <c r="WVA619" s="25"/>
      <c r="WVB619" s="25"/>
      <c r="WVC619" s="25"/>
      <c r="WVD619" s="25"/>
      <c r="WVE619" s="25"/>
      <c r="WVF619" s="25"/>
      <c r="WVG619" s="25"/>
      <c r="WVH619" s="25"/>
      <c r="WVI619" s="25"/>
      <c r="WVJ619" s="25"/>
      <c r="WVK619" s="25"/>
      <c r="WVL619" s="25"/>
      <c r="WVM619" s="25"/>
      <c r="WVN619" s="25"/>
      <c r="WVO619" s="25"/>
      <c r="WVP619" s="25"/>
      <c r="WVQ619" s="25"/>
      <c r="WVR619" s="25"/>
      <c r="WVS619" s="25"/>
      <c r="WVT619" s="25"/>
      <c r="WVU619" s="25"/>
      <c r="WVV619" s="25"/>
      <c r="WVW619" s="25"/>
      <c r="WVX619" s="25"/>
      <c r="WVY619" s="25"/>
      <c r="WVZ619" s="25"/>
      <c r="WWA619" s="25"/>
      <c r="WWB619" s="25"/>
      <c r="WWC619" s="25"/>
      <c r="WWD619" s="25"/>
      <c r="WWE619" s="25"/>
      <c r="WWF619" s="25"/>
      <c r="WWG619" s="25"/>
      <c r="WWH619" s="25"/>
      <c r="WWI619" s="25"/>
      <c r="WWJ619" s="25"/>
      <c r="WWK619" s="25"/>
      <c r="WWL619" s="25"/>
      <c r="WWM619" s="25"/>
      <c r="WWN619" s="25"/>
      <c r="WWO619" s="25"/>
      <c r="WWP619" s="25"/>
      <c r="WWQ619" s="25"/>
      <c r="WWR619" s="25"/>
      <c r="WWS619" s="25"/>
      <c r="WWT619" s="25"/>
      <c r="WWU619" s="25"/>
      <c r="WWV619" s="25"/>
      <c r="WWW619" s="25"/>
      <c r="WWX619" s="25"/>
      <c r="WWY619" s="25"/>
      <c r="WWZ619" s="25"/>
      <c r="WXA619" s="25"/>
      <c r="WXB619" s="25"/>
      <c r="WXC619" s="25"/>
      <c r="WXD619" s="25"/>
      <c r="WXE619" s="25"/>
      <c r="WXF619" s="25"/>
      <c r="WXG619" s="25"/>
      <c r="WXH619" s="25"/>
      <c r="WXI619" s="25"/>
      <c r="WXJ619" s="25"/>
      <c r="WXK619" s="25"/>
      <c r="WXL619" s="25"/>
      <c r="WXM619" s="25"/>
      <c r="WXN619" s="25"/>
      <c r="WXO619" s="25"/>
      <c r="WXP619" s="25"/>
      <c r="WXQ619" s="25"/>
      <c r="WXR619" s="25"/>
      <c r="WXS619" s="25"/>
      <c r="WXT619" s="25"/>
      <c r="WXU619" s="25"/>
      <c r="WXV619" s="25"/>
      <c r="WXW619" s="25"/>
      <c r="WXX619" s="25"/>
      <c r="WXY619" s="25"/>
      <c r="WXZ619" s="25"/>
      <c r="WYA619" s="25"/>
      <c r="WYB619" s="25"/>
      <c r="WYC619" s="25"/>
      <c r="WYD619" s="25"/>
      <c r="WYE619" s="25"/>
      <c r="WYF619" s="25"/>
      <c r="WYG619" s="25"/>
      <c r="WYH619" s="25"/>
      <c r="WYI619" s="25"/>
      <c r="WYJ619" s="25"/>
      <c r="WYK619" s="25"/>
      <c r="WYL619" s="25"/>
      <c r="WYM619" s="25"/>
      <c r="WYN619" s="25"/>
      <c r="WYO619" s="25"/>
      <c r="WYP619" s="25"/>
      <c r="WYQ619" s="25"/>
      <c r="WYR619" s="25"/>
      <c r="WYS619" s="25"/>
      <c r="WYT619" s="25"/>
      <c r="WYU619" s="25"/>
      <c r="WYV619" s="25"/>
      <c r="WYW619" s="25"/>
      <c r="WYX619" s="25"/>
      <c r="WYY619" s="25"/>
      <c r="WYZ619" s="25"/>
      <c r="WZA619" s="25"/>
      <c r="WZB619" s="25"/>
      <c r="WZC619" s="25"/>
      <c r="WZD619" s="25"/>
      <c r="WZE619" s="25"/>
      <c r="WZF619" s="25"/>
      <c r="WZG619" s="25"/>
      <c r="WZH619" s="25"/>
      <c r="WZI619" s="25"/>
      <c r="WZJ619" s="25"/>
      <c r="WZK619" s="25"/>
      <c r="WZL619" s="25"/>
      <c r="WZM619" s="25"/>
      <c r="WZN619" s="25"/>
      <c r="WZO619" s="25"/>
      <c r="WZP619" s="25"/>
      <c r="WZQ619" s="25"/>
      <c r="WZR619" s="25"/>
      <c r="WZS619" s="25"/>
      <c r="WZT619" s="25"/>
      <c r="WZU619" s="25"/>
      <c r="WZV619" s="25"/>
      <c r="WZW619" s="25"/>
      <c r="WZX619" s="25"/>
      <c r="WZY619" s="25"/>
      <c r="WZZ619" s="25"/>
      <c r="XAA619" s="25"/>
      <c r="XAB619" s="25"/>
      <c r="XAC619" s="25"/>
      <c r="XAD619" s="25"/>
      <c r="XAE619" s="25"/>
      <c r="XAF619" s="25"/>
      <c r="XAG619" s="25"/>
      <c r="XAH619" s="25"/>
      <c r="XAI619" s="25"/>
      <c r="XAJ619" s="25"/>
      <c r="XAK619" s="25"/>
      <c r="XAL619" s="25"/>
      <c r="XAM619" s="25"/>
      <c r="XAN619" s="25"/>
      <c r="XAO619" s="25"/>
      <c r="XAP619" s="25"/>
      <c r="XAQ619" s="25"/>
      <c r="XAR619" s="25"/>
      <c r="XAS619" s="25"/>
      <c r="XAT619" s="25"/>
      <c r="XAU619" s="25"/>
      <c r="XAV619" s="25"/>
      <c r="XAW619" s="25"/>
      <c r="XAX619" s="25"/>
      <c r="XAY619" s="25"/>
      <c r="XAZ619" s="25"/>
      <c r="XBA619" s="25"/>
      <c r="XBB619" s="25"/>
      <c r="XBC619" s="25"/>
      <c r="XBD619" s="25"/>
      <c r="XBE619" s="25"/>
      <c r="XBF619" s="25"/>
      <c r="XBG619" s="25"/>
      <c r="XBH619" s="25"/>
      <c r="XBI619" s="25"/>
      <c r="XBJ619" s="25"/>
      <c r="XBK619" s="25"/>
      <c r="XBL619" s="25"/>
      <c r="XBM619" s="25"/>
      <c r="XBN619" s="25"/>
      <c r="XBO619" s="25"/>
      <c r="XBP619" s="25"/>
      <c r="XBQ619" s="25"/>
      <c r="XBR619" s="25"/>
      <c r="XBS619" s="25"/>
      <c r="XBT619" s="25"/>
      <c r="XBU619" s="25"/>
      <c r="XBV619" s="25"/>
      <c r="XBW619" s="25"/>
      <c r="XBX619" s="25"/>
      <c r="XBY619" s="25"/>
      <c r="XBZ619" s="25"/>
      <c r="XCA619" s="25"/>
      <c r="XCB619" s="25"/>
      <c r="XCC619" s="25"/>
      <c r="XCD619" s="25"/>
      <c r="XCE619" s="25"/>
      <c r="XCF619" s="25"/>
      <c r="XCG619" s="25"/>
      <c r="XCH619" s="25"/>
      <c r="XCI619" s="25"/>
      <c r="XCJ619" s="25"/>
      <c r="XCK619" s="25"/>
      <c r="XCL619" s="25"/>
      <c r="XCM619" s="25"/>
      <c r="XCN619" s="25"/>
      <c r="XCO619" s="25"/>
      <c r="XCP619" s="25"/>
      <c r="XCQ619" s="25"/>
      <c r="XCR619" s="25"/>
      <c r="XCS619" s="25"/>
      <c r="XCT619" s="25"/>
      <c r="XCU619" s="25"/>
      <c r="XCV619" s="25"/>
      <c r="XCW619" s="25"/>
      <c r="XCX619" s="25"/>
      <c r="XCY619" s="25"/>
      <c r="XCZ619" s="25"/>
      <c r="XDA619" s="25"/>
      <c r="XDB619" s="25"/>
      <c r="XDC619" s="25"/>
      <c r="XDD619" s="25"/>
      <c r="XDE619" s="25"/>
      <c r="XDF619" s="25"/>
      <c r="XDG619" s="25"/>
      <c r="XDH619" s="25"/>
      <c r="XDI619" s="25"/>
      <c r="XDJ619" s="25"/>
      <c r="XDK619" s="25"/>
      <c r="XDL619" s="25"/>
      <c r="XDM619" s="25"/>
      <c r="XDN619" s="25"/>
      <c r="XDO619" s="25"/>
      <c r="XDP619" s="25"/>
      <c r="XDQ619" s="25"/>
      <c r="XDR619" s="25"/>
      <c r="XDS619" s="25"/>
      <c r="XDT619" s="25"/>
      <c r="XDU619" s="25"/>
      <c r="XDV619" s="25"/>
      <c r="XDW619" s="25"/>
      <c r="XDX619" s="25"/>
      <c r="XDY619" s="25"/>
      <c r="XDZ619" s="25"/>
      <c r="XEA619" s="25"/>
    </row>
    <row r="620" spans="1:16355" s="3" customFormat="1" ht="30.95" customHeight="1">
      <c r="A620" s="2">
        <v>611</v>
      </c>
      <c r="B620" s="4">
        <v>676</v>
      </c>
      <c r="C620" s="87" t="s">
        <v>846</v>
      </c>
      <c r="D620" s="5" t="s">
        <v>613</v>
      </c>
      <c r="E620" s="6">
        <v>13626265.130000001</v>
      </c>
      <c r="F620" s="66">
        <v>12465188.109999999</v>
      </c>
    </row>
    <row r="621" spans="1:16355" s="3" customFormat="1" ht="30.95" customHeight="1">
      <c r="A621" s="2">
        <v>612</v>
      </c>
      <c r="B621" s="4">
        <v>677</v>
      </c>
      <c r="C621" s="87" t="s">
        <v>846</v>
      </c>
      <c r="D621" s="5" t="s">
        <v>614</v>
      </c>
      <c r="E621" s="6">
        <v>1899731.93</v>
      </c>
      <c r="F621" s="6">
        <v>1730322.06</v>
      </c>
    </row>
    <row r="622" spans="1:16355" s="7" customFormat="1" ht="30.95" customHeight="1">
      <c r="A622" s="2">
        <v>613</v>
      </c>
      <c r="B622" s="11">
        <v>678</v>
      </c>
      <c r="C622" s="87" t="s">
        <v>846</v>
      </c>
      <c r="D622" s="5" t="s">
        <v>615</v>
      </c>
      <c r="E622" s="6">
        <v>8087.95</v>
      </c>
      <c r="F622" s="18">
        <v>19286.45</v>
      </c>
    </row>
    <row r="623" spans="1:16355" s="7" customFormat="1" ht="30.95" customHeight="1">
      <c r="A623" s="2">
        <v>614</v>
      </c>
      <c r="B623" s="4">
        <v>679</v>
      </c>
      <c r="C623" s="87" t="s">
        <v>846</v>
      </c>
      <c r="D623" s="5" t="s">
        <v>616</v>
      </c>
      <c r="E623" s="6">
        <v>20000</v>
      </c>
      <c r="F623" s="19">
        <v>50636.45</v>
      </c>
    </row>
    <row r="624" spans="1:16355" s="3" customFormat="1" ht="30.95" customHeight="1">
      <c r="A624" s="2">
        <v>615</v>
      </c>
      <c r="B624" s="4">
        <v>680</v>
      </c>
      <c r="C624" s="87" t="s">
        <v>846</v>
      </c>
      <c r="D624" s="5" t="s">
        <v>617</v>
      </c>
      <c r="E624" s="6">
        <v>399079.4</v>
      </c>
      <c r="F624" s="13">
        <v>399079.4</v>
      </c>
    </row>
    <row r="625" spans="1:6" s="3" customFormat="1" ht="30.95" customHeight="1">
      <c r="A625" s="2">
        <v>616</v>
      </c>
      <c r="B625" s="4">
        <v>681</v>
      </c>
      <c r="C625" s="87" t="s">
        <v>846</v>
      </c>
      <c r="D625" s="5" t="s">
        <v>618</v>
      </c>
      <c r="E625" s="6">
        <v>11311.3</v>
      </c>
      <c r="F625" s="13">
        <v>11311.3</v>
      </c>
    </row>
    <row r="626" spans="1:6" s="7" customFormat="1" ht="30.95" customHeight="1">
      <c r="A626" s="2">
        <v>617</v>
      </c>
      <c r="B626" s="11">
        <v>682</v>
      </c>
      <c r="C626" s="87" t="s">
        <v>846</v>
      </c>
      <c r="D626" s="5" t="s">
        <v>619</v>
      </c>
      <c r="E626" s="6">
        <v>45349.15</v>
      </c>
      <c r="F626" s="18">
        <v>64625.95</v>
      </c>
    </row>
    <row r="627" spans="1:6" s="3" customFormat="1" ht="30.95" customHeight="1">
      <c r="A627" s="2">
        <v>618</v>
      </c>
      <c r="B627" s="4">
        <v>684</v>
      </c>
      <c r="C627" s="87" t="s">
        <v>846</v>
      </c>
      <c r="D627" s="5" t="s">
        <v>620</v>
      </c>
      <c r="E627" s="6">
        <v>48495.03</v>
      </c>
      <c r="F627" s="59">
        <v>52163.13</v>
      </c>
    </row>
    <row r="628" spans="1:6" s="7" customFormat="1" ht="30.95" customHeight="1">
      <c r="A628" s="2">
        <v>619</v>
      </c>
      <c r="B628" s="11">
        <v>685</v>
      </c>
      <c r="C628" s="87" t="s">
        <v>846</v>
      </c>
      <c r="D628" s="5" t="s">
        <v>621</v>
      </c>
      <c r="E628" s="6">
        <v>67865.64</v>
      </c>
      <c r="F628" s="18">
        <v>35686.01</v>
      </c>
    </row>
    <row r="629" spans="1:6" s="3" customFormat="1" ht="30.95" customHeight="1">
      <c r="A629" s="2">
        <v>620</v>
      </c>
      <c r="B629" s="4">
        <v>686</v>
      </c>
      <c r="C629" s="87" t="s">
        <v>846</v>
      </c>
      <c r="D629" s="5" t="s">
        <v>622</v>
      </c>
      <c r="E629" s="6">
        <v>1900</v>
      </c>
      <c r="F629" s="13">
        <v>1900</v>
      </c>
    </row>
    <row r="630" spans="1:6" s="7" customFormat="1" ht="30.95" customHeight="1">
      <c r="A630" s="2">
        <v>621</v>
      </c>
      <c r="B630" s="11">
        <v>687</v>
      </c>
      <c r="C630" s="87" t="s">
        <v>846</v>
      </c>
      <c r="D630" s="5" t="s">
        <v>623</v>
      </c>
      <c r="E630" s="6">
        <v>3053.6</v>
      </c>
      <c r="F630" s="18">
        <v>3053.6</v>
      </c>
    </row>
    <row r="631" spans="1:6" s="3" customFormat="1" ht="30.95" customHeight="1">
      <c r="A631" s="2">
        <v>622</v>
      </c>
      <c r="B631" s="4">
        <v>688</v>
      </c>
      <c r="C631" s="87" t="s">
        <v>846</v>
      </c>
      <c r="D631" s="5" t="s">
        <v>624</v>
      </c>
      <c r="E631" s="6">
        <v>173639.64</v>
      </c>
      <c r="F631" s="70">
        <v>154954.97</v>
      </c>
    </row>
    <row r="632" spans="1:6" s="3" customFormat="1" ht="30.95" customHeight="1">
      <c r="A632" s="2">
        <v>623</v>
      </c>
      <c r="B632" s="4">
        <v>689</v>
      </c>
      <c r="C632" s="87" t="s">
        <v>846</v>
      </c>
      <c r="D632" s="5" t="s">
        <v>625</v>
      </c>
      <c r="E632" s="6">
        <v>2592674.59</v>
      </c>
      <c r="F632" s="63">
        <v>2110593.06</v>
      </c>
    </row>
    <row r="633" spans="1:6" s="3" customFormat="1" ht="30.95" customHeight="1">
      <c r="A633" s="2">
        <v>624</v>
      </c>
      <c r="B633" s="4">
        <v>690</v>
      </c>
      <c r="C633" s="87" t="s">
        <v>846</v>
      </c>
      <c r="D633" s="5" t="s">
        <v>626</v>
      </c>
      <c r="E633" s="6">
        <v>154684.12</v>
      </c>
      <c r="F633" s="13">
        <v>151647.49</v>
      </c>
    </row>
    <row r="634" spans="1:6" s="7" customFormat="1" ht="30.95" customHeight="1">
      <c r="A634" s="2">
        <v>625</v>
      </c>
      <c r="B634" s="11">
        <v>691</v>
      </c>
      <c r="C634" s="87" t="s">
        <v>846</v>
      </c>
      <c r="D634" s="5" t="s">
        <v>627</v>
      </c>
      <c r="E634" s="6">
        <v>25292.65</v>
      </c>
      <c r="F634" s="15">
        <v>20401.05</v>
      </c>
    </row>
    <row r="635" spans="1:6" s="3" customFormat="1" ht="30.95" customHeight="1">
      <c r="A635" s="2">
        <v>626</v>
      </c>
      <c r="B635" s="4">
        <v>692</v>
      </c>
      <c r="C635" s="87" t="s">
        <v>846</v>
      </c>
      <c r="D635" s="5" t="s">
        <v>628</v>
      </c>
      <c r="E635" s="6">
        <v>14159.84</v>
      </c>
      <c r="F635" s="13">
        <v>14159.84</v>
      </c>
    </row>
    <row r="636" spans="1:6" s="3" customFormat="1" ht="30.95" customHeight="1">
      <c r="A636" s="2">
        <v>627</v>
      </c>
      <c r="B636" s="4">
        <v>693</v>
      </c>
      <c r="C636" s="87" t="s">
        <v>846</v>
      </c>
      <c r="D636" s="5" t="s">
        <v>629</v>
      </c>
      <c r="E636" s="6">
        <v>2313246.16</v>
      </c>
      <c r="F636" s="64">
        <v>1575847.36</v>
      </c>
    </row>
    <row r="637" spans="1:6" s="7" customFormat="1" ht="30.95" customHeight="1">
      <c r="A637" s="2">
        <v>628</v>
      </c>
      <c r="B637" s="11">
        <v>694</v>
      </c>
      <c r="C637" s="87" t="s">
        <v>846</v>
      </c>
      <c r="D637" s="5" t="s">
        <v>630</v>
      </c>
      <c r="E637" s="6">
        <v>9751.43</v>
      </c>
      <c r="F637" s="15">
        <v>4899.22</v>
      </c>
    </row>
    <row r="638" spans="1:6" s="7" customFormat="1" ht="30.95" customHeight="1">
      <c r="A638" s="2">
        <v>629</v>
      </c>
      <c r="B638" s="11">
        <v>695</v>
      </c>
      <c r="C638" s="87" t="s">
        <v>846</v>
      </c>
      <c r="D638" s="5" t="s">
        <v>631</v>
      </c>
      <c r="E638" s="6">
        <v>147145.76999999999</v>
      </c>
      <c r="F638" s="23">
        <v>147145.79999999999</v>
      </c>
    </row>
    <row r="639" spans="1:6" s="3" customFormat="1" ht="30.95" customHeight="1">
      <c r="A639" s="2">
        <v>630</v>
      </c>
      <c r="B639" s="4">
        <v>696</v>
      </c>
      <c r="C639" s="87" t="s">
        <v>846</v>
      </c>
      <c r="D639" s="5" t="s">
        <v>632</v>
      </c>
      <c r="E639" s="6">
        <v>9805.76</v>
      </c>
      <c r="F639" s="63">
        <v>19521.560000000001</v>
      </c>
    </row>
    <row r="640" spans="1:6" s="3" customFormat="1" ht="30.95" customHeight="1">
      <c r="A640" s="2">
        <v>631</v>
      </c>
      <c r="B640" s="4">
        <v>697</v>
      </c>
      <c r="C640" s="87" t="s">
        <v>846</v>
      </c>
      <c r="D640" s="5" t="s">
        <v>633</v>
      </c>
      <c r="E640" s="6">
        <v>11718.67</v>
      </c>
      <c r="F640" s="59">
        <v>10845.17</v>
      </c>
    </row>
    <row r="641" spans="1:6" s="3" customFormat="1" ht="30.95" customHeight="1">
      <c r="A641" s="2">
        <v>632</v>
      </c>
      <c r="B641" s="4">
        <v>698</v>
      </c>
      <c r="C641" s="87" t="s">
        <v>846</v>
      </c>
      <c r="D641" s="5" t="s">
        <v>634</v>
      </c>
      <c r="E641" s="6">
        <v>1444247.88</v>
      </c>
      <c r="F641" s="13">
        <v>1444247.88</v>
      </c>
    </row>
    <row r="642" spans="1:6" s="7" customFormat="1" ht="30.95" customHeight="1">
      <c r="A642" s="2">
        <v>633</v>
      </c>
      <c r="B642" s="11">
        <v>699</v>
      </c>
      <c r="C642" s="87" t="s">
        <v>846</v>
      </c>
      <c r="D642" s="5" t="s">
        <v>635</v>
      </c>
      <c r="E642" s="6">
        <v>23174.41</v>
      </c>
      <c r="F642" s="18">
        <v>23074.41</v>
      </c>
    </row>
    <row r="643" spans="1:6" s="3" customFormat="1" ht="30.95" customHeight="1">
      <c r="A643" s="2">
        <v>634</v>
      </c>
      <c r="B643" s="4">
        <v>700</v>
      </c>
      <c r="C643" s="87" t="s">
        <v>846</v>
      </c>
      <c r="D643" s="5" t="s">
        <v>636</v>
      </c>
      <c r="E643" s="6">
        <v>960762.19</v>
      </c>
      <c r="F643" s="63">
        <v>1085674.0900000001</v>
      </c>
    </row>
    <row r="644" spans="1:6" s="3" customFormat="1" ht="30.95" customHeight="1">
      <c r="A644" s="2">
        <v>635</v>
      </c>
      <c r="B644" s="4">
        <v>701</v>
      </c>
      <c r="C644" s="87" t="s">
        <v>846</v>
      </c>
      <c r="D644" s="5" t="s">
        <v>637</v>
      </c>
      <c r="E644" s="6">
        <v>5722859.5800000001</v>
      </c>
      <c r="F644" s="63">
        <v>6028646.9699999997</v>
      </c>
    </row>
    <row r="645" spans="1:6" s="3" customFormat="1" ht="30.95" customHeight="1">
      <c r="A645" s="2">
        <v>636</v>
      </c>
      <c r="B645" s="4">
        <v>702</v>
      </c>
      <c r="C645" s="87" t="s">
        <v>846</v>
      </c>
      <c r="D645" s="5" t="s">
        <v>638</v>
      </c>
      <c r="E645" s="6">
        <v>187952.33</v>
      </c>
      <c r="F645" s="59">
        <v>232972.23</v>
      </c>
    </row>
    <row r="646" spans="1:6" s="3" customFormat="1" ht="30.95" customHeight="1">
      <c r="A646" s="2">
        <v>637</v>
      </c>
      <c r="B646" s="4">
        <v>704</v>
      </c>
      <c r="C646" s="87" t="s">
        <v>846</v>
      </c>
      <c r="D646" s="5" t="s">
        <v>639</v>
      </c>
      <c r="E646" s="6">
        <v>5663</v>
      </c>
      <c r="F646" s="59">
        <v>5663</v>
      </c>
    </row>
    <row r="647" spans="1:6" s="3" customFormat="1" ht="30.95" customHeight="1">
      <c r="A647" s="2">
        <v>638</v>
      </c>
      <c r="B647" s="4">
        <v>705</v>
      </c>
      <c r="C647" s="87" t="s">
        <v>846</v>
      </c>
      <c r="D647" s="5" t="s">
        <v>640</v>
      </c>
      <c r="E647" s="6">
        <v>38815.71</v>
      </c>
      <c r="F647" s="59">
        <v>54846.65</v>
      </c>
    </row>
    <row r="648" spans="1:6" s="7" customFormat="1" ht="30.95" customHeight="1">
      <c r="A648" s="2">
        <v>639</v>
      </c>
      <c r="B648" s="11">
        <v>706</v>
      </c>
      <c r="C648" s="87" t="s">
        <v>846</v>
      </c>
      <c r="D648" s="5" t="s">
        <v>641</v>
      </c>
      <c r="E648" s="6">
        <v>35061.660000000003</v>
      </c>
      <c r="F648" s="15">
        <v>27095.17</v>
      </c>
    </row>
    <row r="649" spans="1:6" s="3" customFormat="1" ht="30.95" customHeight="1">
      <c r="A649" s="2">
        <v>640</v>
      </c>
      <c r="B649" s="4">
        <v>707</v>
      </c>
      <c r="C649" s="87" t="s">
        <v>846</v>
      </c>
      <c r="D649" s="5" t="s">
        <v>642</v>
      </c>
      <c r="E649" s="6">
        <v>113561.23</v>
      </c>
      <c r="F649" s="59">
        <v>136300.47</v>
      </c>
    </row>
    <row r="650" spans="1:6" s="3" customFormat="1" ht="30.95" customHeight="1">
      <c r="A650" s="2">
        <v>641</v>
      </c>
      <c r="B650" s="4">
        <v>708</v>
      </c>
      <c r="C650" s="87" t="s">
        <v>846</v>
      </c>
      <c r="D650" s="5" t="s">
        <v>643</v>
      </c>
      <c r="E650" s="6">
        <v>2264235.4900000002</v>
      </c>
      <c r="F650" s="13">
        <v>2183804.35</v>
      </c>
    </row>
    <row r="651" spans="1:6" s="3" customFormat="1" ht="30.95" customHeight="1">
      <c r="A651" s="2">
        <v>642</v>
      </c>
      <c r="B651" s="4">
        <v>709</v>
      </c>
      <c r="C651" s="87" t="s">
        <v>846</v>
      </c>
      <c r="D651" s="5" t="s">
        <v>644</v>
      </c>
      <c r="E651" s="6">
        <v>891596.21</v>
      </c>
      <c r="F651" s="13">
        <v>813041.21</v>
      </c>
    </row>
    <row r="652" spans="1:6" s="3" customFormat="1" ht="30.95" customHeight="1">
      <c r="A652" s="2">
        <v>643</v>
      </c>
      <c r="B652" s="4">
        <v>711</v>
      </c>
      <c r="C652" s="87" t="s">
        <v>846</v>
      </c>
      <c r="D652" s="5" t="s">
        <v>645</v>
      </c>
      <c r="E652" s="6">
        <v>837337.52</v>
      </c>
      <c r="F652" s="6">
        <v>834571.94</v>
      </c>
    </row>
    <row r="653" spans="1:6" s="3" customFormat="1" ht="30.95" customHeight="1">
      <c r="A653" s="2">
        <v>644</v>
      </c>
      <c r="B653" s="4">
        <v>712</v>
      </c>
      <c r="C653" s="87" t="s">
        <v>846</v>
      </c>
      <c r="D653" s="5" t="s">
        <v>646</v>
      </c>
      <c r="E653" s="6">
        <v>62853.43</v>
      </c>
      <c r="F653" s="13">
        <v>62853.43</v>
      </c>
    </row>
    <row r="654" spans="1:6" s="3" customFormat="1" ht="30.95" customHeight="1">
      <c r="A654" s="2">
        <v>645</v>
      </c>
      <c r="B654" s="4">
        <v>713</v>
      </c>
      <c r="C654" s="87" t="s">
        <v>846</v>
      </c>
      <c r="D654" s="5" t="s">
        <v>647</v>
      </c>
      <c r="E654" s="6">
        <v>82398.03</v>
      </c>
      <c r="F654" s="64">
        <v>82842.009999999995</v>
      </c>
    </row>
    <row r="655" spans="1:6" s="3" customFormat="1" ht="30.95" customHeight="1">
      <c r="A655" s="2">
        <v>646</v>
      </c>
      <c r="B655" s="4">
        <v>714</v>
      </c>
      <c r="C655" s="87" t="s">
        <v>846</v>
      </c>
      <c r="D655" s="5" t="s">
        <v>648</v>
      </c>
      <c r="E655" s="6">
        <v>2580649</v>
      </c>
      <c r="F655" s="6">
        <v>2067000</v>
      </c>
    </row>
    <row r="656" spans="1:6" s="7" customFormat="1" ht="30.95" customHeight="1">
      <c r="A656" s="2">
        <v>647</v>
      </c>
      <c r="B656" s="11">
        <v>715</v>
      </c>
      <c r="C656" s="87" t="s">
        <v>846</v>
      </c>
      <c r="D656" s="5" t="s">
        <v>649</v>
      </c>
      <c r="E656" s="6">
        <v>7256.76</v>
      </c>
      <c r="F656" s="15">
        <v>2405.2199999999998</v>
      </c>
    </row>
    <row r="657" spans="1:6" s="3" customFormat="1" ht="30.95" customHeight="1">
      <c r="A657" s="2">
        <v>648</v>
      </c>
      <c r="B657" s="4">
        <v>716</v>
      </c>
      <c r="C657" s="87" t="s">
        <v>846</v>
      </c>
      <c r="D657" s="5" t="s">
        <v>650</v>
      </c>
      <c r="E657" s="6">
        <v>10416.32</v>
      </c>
      <c r="F657" s="59">
        <v>10416.32</v>
      </c>
    </row>
    <row r="658" spans="1:6" s="3" customFormat="1" ht="30.95" customHeight="1">
      <c r="A658" s="2">
        <v>649</v>
      </c>
      <c r="B658" s="4">
        <v>718</v>
      </c>
      <c r="C658" s="87" t="s">
        <v>846</v>
      </c>
      <c r="D658" s="5" t="s">
        <v>651</v>
      </c>
      <c r="E658" s="6">
        <v>1748422.47</v>
      </c>
      <c r="F658" s="13">
        <v>1700534.25</v>
      </c>
    </row>
    <row r="659" spans="1:6" s="7" customFormat="1" ht="30.95" customHeight="1">
      <c r="A659" s="2">
        <v>650</v>
      </c>
      <c r="B659" s="11">
        <v>719</v>
      </c>
      <c r="C659" s="87" t="s">
        <v>846</v>
      </c>
      <c r="D659" s="5" t="s">
        <v>652</v>
      </c>
      <c r="E659" s="6">
        <v>13851.73</v>
      </c>
      <c r="F659" s="15">
        <v>7244.68</v>
      </c>
    </row>
    <row r="660" spans="1:6" s="3" customFormat="1" ht="30.95" customHeight="1">
      <c r="A660" s="2">
        <v>651</v>
      </c>
      <c r="B660" s="4">
        <v>720</v>
      </c>
      <c r="C660" s="87" t="s">
        <v>846</v>
      </c>
      <c r="D660" s="5" t="s">
        <v>653</v>
      </c>
      <c r="E660" s="6">
        <v>19213481.940000001</v>
      </c>
      <c r="F660" s="63">
        <v>19300642.920000002</v>
      </c>
    </row>
    <row r="661" spans="1:6" s="3" customFormat="1" ht="30.95" customHeight="1">
      <c r="A661" s="2">
        <v>652</v>
      </c>
      <c r="B661" s="4">
        <v>721</v>
      </c>
      <c r="C661" s="87" t="s">
        <v>846</v>
      </c>
      <c r="D661" s="5" t="s">
        <v>654</v>
      </c>
      <c r="E661" s="6">
        <v>13757.65</v>
      </c>
      <c r="F661" s="61">
        <v>15737.14</v>
      </c>
    </row>
    <row r="662" spans="1:6" s="3" customFormat="1" ht="30.95" customHeight="1">
      <c r="A662" s="2">
        <v>653</v>
      </c>
      <c r="B662" s="4">
        <v>722</v>
      </c>
      <c r="C662" s="87" t="s">
        <v>846</v>
      </c>
      <c r="D662" s="5" t="s">
        <v>655</v>
      </c>
      <c r="E662" s="6">
        <v>7863.56</v>
      </c>
      <c r="F662" s="59">
        <v>10382.459999999999</v>
      </c>
    </row>
    <row r="663" spans="1:6" s="7" customFormat="1" ht="30.95" customHeight="1">
      <c r="A663" s="2">
        <v>654</v>
      </c>
      <c r="B663" s="11">
        <v>723</v>
      </c>
      <c r="C663" s="87" t="s">
        <v>846</v>
      </c>
      <c r="D663" s="5" t="s">
        <v>656</v>
      </c>
      <c r="E663" s="6">
        <v>18277.560000000001</v>
      </c>
      <c r="F663" s="24">
        <v>20958.79</v>
      </c>
    </row>
    <row r="664" spans="1:6" s="3" customFormat="1" ht="30.95" customHeight="1">
      <c r="A664" s="2">
        <v>655</v>
      </c>
      <c r="B664" s="4">
        <v>724</v>
      </c>
      <c r="C664" s="87" t="s">
        <v>846</v>
      </c>
      <c r="D664" s="5" t="s">
        <v>657</v>
      </c>
      <c r="E664" s="6">
        <v>264490.96000000002</v>
      </c>
      <c r="F664" s="13">
        <v>229746.1</v>
      </c>
    </row>
    <row r="665" spans="1:6" s="3" customFormat="1" ht="30.95" customHeight="1">
      <c r="A665" s="2">
        <v>656</v>
      </c>
      <c r="B665" s="4">
        <v>725</v>
      </c>
      <c r="C665" s="87" t="s">
        <v>846</v>
      </c>
      <c r="D665" s="5" t="s">
        <v>658</v>
      </c>
      <c r="E665" s="6">
        <v>222000</v>
      </c>
      <c r="F665" s="13">
        <v>222000</v>
      </c>
    </row>
    <row r="666" spans="1:6" s="3" customFormat="1" ht="30.95" customHeight="1">
      <c r="A666" s="2">
        <v>657</v>
      </c>
      <c r="B666" s="4">
        <v>726</v>
      </c>
      <c r="C666" s="87" t="s">
        <v>846</v>
      </c>
      <c r="D666" s="5" t="s">
        <v>659</v>
      </c>
      <c r="E666" s="6">
        <v>18216080.27</v>
      </c>
      <c r="F666" s="13">
        <v>18011174.649999999</v>
      </c>
    </row>
    <row r="667" spans="1:6" s="7" customFormat="1" ht="30.95" customHeight="1">
      <c r="A667" s="2">
        <v>658</v>
      </c>
      <c r="B667" s="11">
        <v>728</v>
      </c>
      <c r="C667" s="87" t="s">
        <v>846</v>
      </c>
      <c r="D667" s="5" t="s">
        <v>660</v>
      </c>
      <c r="E667" s="6">
        <v>7824.9</v>
      </c>
      <c r="F667" s="18">
        <v>7824.9</v>
      </c>
    </row>
    <row r="668" spans="1:6" s="3" customFormat="1" ht="30.95" customHeight="1">
      <c r="A668" s="2">
        <v>659</v>
      </c>
      <c r="B668" s="4">
        <v>729</v>
      </c>
      <c r="C668" s="87" t="s">
        <v>846</v>
      </c>
      <c r="D668" s="5" t="s">
        <v>661</v>
      </c>
      <c r="E668" s="6">
        <v>561523.77</v>
      </c>
      <c r="F668" s="6">
        <v>474320.3</v>
      </c>
    </row>
    <row r="669" spans="1:6" s="3" customFormat="1" ht="30.95" customHeight="1">
      <c r="A669" s="2">
        <v>660</v>
      </c>
      <c r="B669" s="4">
        <v>730</v>
      </c>
      <c r="C669" s="87" t="s">
        <v>846</v>
      </c>
      <c r="D669" s="5" t="s">
        <v>662</v>
      </c>
      <c r="E669" s="6">
        <v>1075385.92</v>
      </c>
      <c r="F669" s="63">
        <v>1078386.07</v>
      </c>
    </row>
    <row r="670" spans="1:6" s="3" customFormat="1" ht="30.95" customHeight="1">
      <c r="A670" s="2">
        <v>661</v>
      </c>
      <c r="B670" s="4">
        <v>731</v>
      </c>
      <c r="C670" s="87" t="s">
        <v>846</v>
      </c>
      <c r="D670" s="5" t="s">
        <v>663</v>
      </c>
      <c r="E670" s="6">
        <v>942142.34</v>
      </c>
      <c r="F670" s="6">
        <v>929003.48</v>
      </c>
    </row>
    <row r="671" spans="1:6" s="3" customFormat="1" ht="30.95" customHeight="1">
      <c r="A671" s="2">
        <v>662</v>
      </c>
      <c r="B671" s="4">
        <v>732</v>
      </c>
      <c r="C671" s="87" t="s">
        <v>846</v>
      </c>
      <c r="D671" s="5" t="s">
        <v>664</v>
      </c>
      <c r="E671" s="6">
        <v>67318.42</v>
      </c>
      <c r="F671" s="13">
        <v>67318.42</v>
      </c>
    </row>
    <row r="672" spans="1:6" s="3" customFormat="1" ht="30.95" customHeight="1">
      <c r="A672" s="2">
        <v>663</v>
      </c>
      <c r="B672" s="4">
        <v>733</v>
      </c>
      <c r="C672" s="87" t="s">
        <v>846</v>
      </c>
      <c r="D672" s="5" t="s">
        <v>665</v>
      </c>
      <c r="E672" s="6">
        <v>2780652.69</v>
      </c>
      <c r="F672" s="6">
        <v>2988133.61</v>
      </c>
    </row>
    <row r="673" spans="1:6" s="3" customFormat="1" ht="30.95" customHeight="1">
      <c r="A673" s="2">
        <v>664</v>
      </c>
      <c r="B673" s="4">
        <v>734</v>
      </c>
      <c r="C673" s="87" t="s">
        <v>846</v>
      </c>
      <c r="D673" s="5" t="s">
        <v>666</v>
      </c>
      <c r="E673" s="6">
        <v>1025379.13</v>
      </c>
      <c r="F673" s="63">
        <v>1025839.61</v>
      </c>
    </row>
    <row r="674" spans="1:6" s="3" customFormat="1" ht="30.95" customHeight="1">
      <c r="A674" s="2">
        <v>665</v>
      </c>
      <c r="B674" s="4">
        <v>735</v>
      </c>
      <c r="C674" s="87" t="s">
        <v>846</v>
      </c>
      <c r="D674" s="5" t="s">
        <v>667</v>
      </c>
      <c r="E674" s="6">
        <v>5851.31</v>
      </c>
      <c r="F674" s="24">
        <v>6788.31</v>
      </c>
    </row>
    <row r="675" spans="1:6" s="3" customFormat="1" ht="30.95" customHeight="1">
      <c r="A675" s="2">
        <v>666</v>
      </c>
      <c r="B675" s="4">
        <v>736</v>
      </c>
      <c r="C675" s="87" t="s">
        <v>846</v>
      </c>
      <c r="D675" s="5" t="s">
        <v>668</v>
      </c>
      <c r="E675" s="6">
        <v>1189755.32</v>
      </c>
      <c r="F675" s="6">
        <v>549814.75</v>
      </c>
    </row>
    <row r="676" spans="1:6" s="3" customFormat="1" ht="30.95" customHeight="1">
      <c r="A676" s="2">
        <v>667</v>
      </c>
      <c r="B676" s="4">
        <v>737</v>
      </c>
      <c r="C676" s="87" t="s">
        <v>846</v>
      </c>
      <c r="D676" s="5" t="s">
        <v>669</v>
      </c>
      <c r="E676" s="6">
        <v>11038608.630000001</v>
      </c>
      <c r="F676" s="63">
        <v>11105680.720000001</v>
      </c>
    </row>
    <row r="677" spans="1:6" s="7" customFormat="1" ht="30.95" customHeight="1">
      <c r="A677" s="2">
        <v>668</v>
      </c>
      <c r="B677" s="11">
        <v>738</v>
      </c>
      <c r="C677" s="87" t="s">
        <v>846</v>
      </c>
      <c r="D677" s="5" t="s">
        <v>670</v>
      </c>
      <c r="E677" s="6">
        <v>26663.68</v>
      </c>
      <c r="F677" s="23">
        <v>26663.68</v>
      </c>
    </row>
    <row r="678" spans="1:6" s="3" customFormat="1" ht="30.95" customHeight="1">
      <c r="A678" s="2">
        <v>669</v>
      </c>
      <c r="B678" s="4">
        <v>739</v>
      </c>
      <c r="C678" s="87" t="s">
        <v>846</v>
      </c>
      <c r="D678" s="5" t="s">
        <v>671</v>
      </c>
      <c r="E678" s="6">
        <v>497863.48</v>
      </c>
      <c r="F678" s="13">
        <v>497863.48</v>
      </c>
    </row>
    <row r="679" spans="1:6" s="3" customFormat="1" ht="30.95" customHeight="1">
      <c r="A679" s="2">
        <v>670</v>
      </c>
      <c r="B679" s="4">
        <v>740</v>
      </c>
      <c r="C679" s="87" t="s">
        <v>846</v>
      </c>
      <c r="D679" s="5" t="s">
        <v>672</v>
      </c>
      <c r="E679" s="6">
        <v>3537331.73</v>
      </c>
      <c r="F679" s="63">
        <v>3306258.24</v>
      </c>
    </row>
    <row r="680" spans="1:6" s="3" customFormat="1" ht="30.95" customHeight="1">
      <c r="A680" s="2">
        <v>671</v>
      </c>
      <c r="B680" s="4">
        <v>741</v>
      </c>
      <c r="C680" s="87" t="s">
        <v>846</v>
      </c>
      <c r="D680" s="5" t="s">
        <v>673</v>
      </c>
      <c r="E680" s="6">
        <v>863311.74</v>
      </c>
      <c r="F680" s="63">
        <v>909352.81</v>
      </c>
    </row>
    <row r="681" spans="1:6" s="3" customFormat="1" ht="30.95" customHeight="1">
      <c r="A681" s="2">
        <v>672</v>
      </c>
      <c r="B681" s="4">
        <v>742</v>
      </c>
      <c r="C681" s="87" t="s">
        <v>846</v>
      </c>
      <c r="D681" s="5" t="s">
        <v>674</v>
      </c>
      <c r="E681" s="6">
        <v>253252.48000000001</v>
      </c>
      <c r="F681" s="66">
        <v>105703.24</v>
      </c>
    </row>
    <row r="682" spans="1:6" s="3" customFormat="1" ht="30.95" customHeight="1">
      <c r="A682" s="2">
        <v>673</v>
      </c>
      <c r="B682" s="4">
        <v>743</v>
      </c>
      <c r="C682" s="87" t="s">
        <v>846</v>
      </c>
      <c r="D682" s="5" t="s">
        <v>675</v>
      </c>
      <c r="E682" s="6">
        <v>89751</v>
      </c>
      <c r="F682" s="6">
        <v>84751</v>
      </c>
    </row>
    <row r="683" spans="1:6" s="3" customFormat="1" ht="30.95" customHeight="1">
      <c r="A683" s="2">
        <v>674</v>
      </c>
      <c r="B683" s="4">
        <v>744</v>
      </c>
      <c r="C683" s="87" t="s">
        <v>846</v>
      </c>
      <c r="D683" s="5" t="s">
        <v>676</v>
      </c>
      <c r="E683" s="6">
        <v>2074327.54</v>
      </c>
      <c r="F683" s="13">
        <v>2074327.54</v>
      </c>
    </row>
    <row r="684" spans="1:6" s="3" customFormat="1" ht="30.95" customHeight="1">
      <c r="A684" s="2">
        <v>675</v>
      </c>
      <c r="B684" s="4">
        <v>745</v>
      </c>
      <c r="C684" s="87" t="s">
        <v>846</v>
      </c>
      <c r="D684" s="5" t="s">
        <v>677</v>
      </c>
      <c r="E684" s="6">
        <v>1490136.78</v>
      </c>
      <c r="F684" s="64">
        <v>1490137.18</v>
      </c>
    </row>
    <row r="685" spans="1:6" s="3" customFormat="1" ht="30.95" customHeight="1">
      <c r="A685" s="2">
        <v>676</v>
      </c>
      <c r="B685" s="4">
        <v>746</v>
      </c>
      <c r="C685" s="87" t="s">
        <v>846</v>
      </c>
      <c r="D685" s="26" t="s">
        <v>678</v>
      </c>
      <c r="E685" s="27">
        <v>84228.479999999996</v>
      </c>
      <c r="F685" s="63">
        <v>85000.68</v>
      </c>
    </row>
    <row r="686" spans="1:6" s="3" customFormat="1" ht="30.95" customHeight="1">
      <c r="A686" s="2">
        <v>677</v>
      </c>
      <c r="B686" s="4">
        <v>747</v>
      </c>
      <c r="C686" s="87" t="s">
        <v>846</v>
      </c>
      <c r="D686" s="26" t="s">
        <v>679</v>
      </c>
      <c r="E686" s="27">
        <v>20000</v>
      </c>
      <c r="F686" s="6">
        <v>65626.31</v>
      </c>
    </row>
    <row r="687" spans="1:6" s="3" customFormat="1" ht="30.95" customHeight="1">
      <c r="A687" s="2">
        <v>678</v>
      </c>
      <c r="B687" s="4">
        <v>748</v>
      </c>
      <c r="C687" s="87" t="s">
        <v>846</v>
      </c>
      <c r="D687" s="26" t="s">
        <v>680</v>
      </c>
      <c r="E687" s="27">
        <v>23105562.100000001</v>
      </c>
      <c r="F687" s="6">
        <v>12280547.810000001</v>
      </c>
    </row>
    <row r="688" spans="1:6" s="3" customFormat="1" ht="30.95" customHeight="1">
      <c r="A688" s="2">
        <v>679</v>
      </c>
      <c r="B688" s="4">
        <v>749</v>
      </c>
      <c r="C688" s="87" t="s">
        <v>846</v>
      </c>
      <c r="D688" s="26" t="s">
        <v>681</v>
      </c>
      <c r="E688" s="27">
        <v>301.08999999999997</v>
      </c>
      <c r="F688" s="27">
        <v>111150.94</v>
      </c>
    </row>
    <row r="689" spans="1:6" s="3" customFormat="1" ht="30.95" customHeight="1">
      <c r="A689" s="2">
        <v>680</v>
      </c>
      <c r="B689" s="4">
        <v>750</v>
      </c>
      <c r="C689" s="87" t="s">
        <v>846</v>
      </c>
      <c r="D689" s="26" t="s">
        <v>682</v>
      </c>
      <c r="E689" s="27">
        <v>130638.99</v>
      </c>
      <c r="F689" s="72">
        <v>130638.99</v>
      </c>
    </row>
    <row r="690" spans="1:6" s="3" customFormat="1" ht="30.95" customHeight="1">
      <c r="A690" s="2">
        <v>681</v>
      </c>
      <c r="B690" s="4">
        <v>751</v>
      </c>
      <c r="C690" s="87" t="s">
        <v>846</v>
      </c>
      <c r="D690" s="26" t="s">
        <v>683</v>
      </c>
      <c r="E690" s="27">
        <v>1035189.16</v>
      </c>
      <c r="F690" s="13">
        <v>1056118.96</v>
      </c>
    </row>
    <row r="691" spans="1:6" s="7" customFormat="1" ht="30.95" customHeight="1">
      <c r="A691" s="2">
        <v>682</v>
      </c>
      <c r="B691" s="11">
        <v>753</v>
      </c>
      <c r="C691" s="87" t="s">
        <v>846</v>
      </c>
      <c r="D691" s="28" t="s">
        <v>684</v>
      </c>
      <c r="E691" s="27">
        <v>15563.69</v>
      </c>
      <c r="F691" s="18">
        <v>17334.29</v>
      </c>
    </row>
    <row r="692" spans="1:6" s="3" customFormat="1" ht="30.95" customHeight="1">
      <c r="A692" s="2">
        <v>683</v>
      </c>
      <c r="B692" s="4">
        <v>754</v>
      </c>
      <c r="C692" s="87" t="s">
        <v>846</v>
      </c>
      <c r="D692" s="26" t="s">
        <v>685</v>
      </c>
      <c r="E692" s="27">
        <v>898840.66</v>
      </c>
      <c r="F692" s="66">
        <v>910213.27</v>
      </c>
    </row>
    <row r="693" spans="1:6" s="3" customFormat="1" ht="30.95" customHeight="1">
      <c r="A693" s="2">
        <v>684</v>
      </c>
      <c r="B693" s="4">
        <v>755</v>
      </c>
      <c r="C693" s="87" t="s">
        <v>846</v>
      </c>
      <c r="D693" s="26" t="s">
        <v>686</v>
      </c>
      <c r="E693" s="27">
        <v>635327.78</v>
      </c>
      <c r="F693" s="63">
        <v>719842.74</v>
      </c>
    </row>
    <row r="694" spans="1:6" s="7" customFormat="1" ht="30.95" customHeight="1">
      <c r="A694" s="2">
        <v>685</v>
      </c>
      <c r="B694" s="11">
        <v>756</v>
      </c>
      <c r="C694" s="87" t="s">
        <v>846</v>
      </c>
      <c r="D694" s="28" t="s">
        <v>687</v>
      </c>
      <c r="E694" s="27">
        <v>101895.29</v>
      </c>
      <c r="F694" s="29">
        <v>101073.96</v>
      </c>
    </row>
    <row r="695" spans="1:6" s="7" customFormat="1" ht="30.95" customHeight="1">
      <c r="A695" s="2">
        <v>686</v>
      </c>
      <c r="B695" s="11">
        <v>759</v>
      </c>
      <c r="C695" s="87" t="s">
        <v>846</v>
      </c>
      <c r="D695" s="28" t="s">
        <v>688</v>
      </c>
      <c r="E695" s="27">
        <v>96092.28</v>
      </c>
      <c r="F695" s="22">
        <v>76517.289999999994</v>
      </c>
    </row>
    <row r="696" spans="1:6" s="3" customFormat="1" ht="30.95" customHeight="1">
      <c r="A696" s="2">
        <v>687</v>
      </c>
      <c r="B696" s="4">
        <v>760</v>
      </c>
      <c r="C696" s="87" t="s">
        <v>846</v>
      </c>
      <c r="D696" s="26" t="s">
        <v>689</v>
      </c>
      <c r="E696" s="27">
        <v>1611.35</v>
      </c>
      <c r="F696" s="13">
        <v>1611.35</v>
      </c>
    </row>
    <row r="697" spans="1:6" s="3" customFormat="1" ht="30.95" customHeight="1">
      <c r="A697" s="2">
        <v>688</v>
      </c>
      <c r="B697" s="4">
        <v>761</v>
      </c>
      <c r="C697" s="87" t="s">
        <v>846</v>
      </c>
      <c r="D697" s="26" t="s">
        <v>690</v>
      </c>
      <c r="E697" s="27">
        <v>3635479.29</v>
      </c>
      <c r="F697" s="27">
        <v>3669787.18</v>
      </c>
    </row>
    <row r="698" spans="1:6" s="3" customFormat="1" ht="30.95" customHeight="1">
      <c r="A698" s="2">
        <v>689</v>
      </c>
      <c r="B698" s="4">
        <v>763</v>
      </c>
      <c r="C698" s="87" t="s">
        <v>846</v>
      </c>
      <c r="D698" s="26" t="s">
        <v>691</v>
      </c>
      <c r="E698" s="27">
        <v>25429</v>
      </c>
      <c r="F698" s="13">
        <v>25429</v>
      </c>
    </row>
    <row r="699" spans="1:6" s="3" customFormat="1" ht="30.95" customHeight="1">
      <c r="A699" s="2">
        <v>690</v>
      </c>
      <c r="B699" s="4">
        <v>764</v>
      </c>
      <c r="C699" s="87" t="s">
        <v>846</v>
      </c>
      <c r="D699" s="26" t="s">
        <v>692</v>
      </c>
      <c r="E699" s="27">
        <v>30521083.550000001</v>
      </c>
      <c r="F699" s="27">
        <v>19388320.140000001</v>
      </c>
    </row>
    <row r="700" spans="1:6" s="3" customFormat="1" ht="30.95" customHeight="1">
      <c r="A700" s="2">
        <v>691</v>
      </c>
      <c r="B700" s="4">
        <v>765</v>
      </c>
      <c r="C700" s="87" t="s">
        <v>846</v>
      </c>
      <c r="D700" s="26" t="s">
        <v>693</v>
      </c>
      <c r="E700" s="27">
        <v>230332.15</v>
      </c>
      <c r="F700" s="13">
        <v>228455.01</v>
      </c>
    </row>
    <row r="701" spans="1:6" s="3" customFormat="1" ht="30.95" customHeight="1">
      <c r="A701" s="2">
        <v>692</v>
      </c>
      <c r="B701" s="4">
        <v>766</v>
      </c>
      <c r="C701" s="87" t="s">
        <v>846</v>
      </c>
      <c r="D701" s="26" t="s">
        <v>694</v>
      </c>
      <c r="E701" s="27">
        <v>2188175.88</v>
      </c>
      <c r="F701" s="64">
        <v>2133173.71</v>
      </c>
    </row>
    <row r="702" spans="1:6" s="3" customFormat="1" ht="30.95" customHeight="1">
      <c r="A702" s="2">
        <v>693</v>
      </c>
      <c r="B702" s="4">
        <v>768</v>
      </c>
      <c r="C702" s="87" t="s">
        <v>846</v>
      </c>
      <c r="D702" s="26" t="s">
        <v>695</v>
      </c>
      <c r="E702" s="27">
        <v>173669.48</v>
      </c>
      <c r="F702" s="13">
        <v>173669.48</v>
      </c>
    </row>
    <row r="703" spans="1:6" s="3" customFormat="1" ht="30.95" customHeight="1">
      <c r="A703" s="2">
        <v>694</v>
      </c>
      <c r="B703" s="4">
        <v>769</v>
      </c>
      <c r="C703" s="87" t="s">
        <v>846</v>
      </c>
      <c r="D703" s="26" t="s">
        <v>696</v>
      </c>
      <c r="E703" s="27">
        <v>32042.09</v>
      </c>
      <c r="F703" s="64">
        <v>32042.09</v>
      </c>
    </row>
    <row r="704" spans="1:6" s="7" customFormat="1" ht="30.95" customHeight="1">
      <c r="A704" s="2">
        <v>695</v>
      </c>
      <c r="B704" s="11">
        <v>770</v>
      </c>
      <c r="C704" s="87" t="s">
        <v>846</v>
      </c>
      <c r="D704" s="28" t="s">
        <v>697</v>
      </c>
      <c r="E704" s="27">
        <v>6505.96</v>
      </c>
      <c r="F704" s="18">
        <v>6505.96</v>
      </c>
    </row>
    <row r="705" spans="1:6" s="3" customFormat="1" ht="30.95" customHeight="1">
      <c r="A705" s="2">
        <v>696</v>
      </c>
      <c r="B705" s="4">
        <v>771</v>
      </c>
      <c r="C705" s="87" t="s">
        <v>846</v>
      </c>
      <c r="D705" s="26" t="s">
        <v>698</v>
      </c>
      <c r="E705" s="27">
        <v>255248.77</v>
      </c>
      <c r="F705" s="66">
        <v>266233.55</v>
      </c>
    </row>
    <row r="706" spans="1:6" s="3" customFormat="1" ht="30.95" customHeight="1">
      <c r="A706" s="2">
        <v>697</v>
      </c>
      <c r="B706" s="4">
        <v>772</v>
      </c>
      <c r="C706" s="87" t="s">
        <v>846</v>
      </c>
      <c r="D706" s="5" t="s">
        <v>699</v>
      </c>
      <c r="E706" s="30">
        <v>516334.8</v>
      </c>
      <c r="F706" s="63">
        <v>530386.09</v>
      </c>
    </row>
    <row r="707" spans="1:6" s="3" customFormat="1" ht="30.95" customHeight="1">
      <c r="A707" s="2">
        <v>698</v>
      </c>
      <c r="B707" s="4">
        <v>774</v>
      </c>
      <c r="C707" s="87" t="s">
        <v>846</v>
      </c>
      <c r="D707" s="26" t="s">
        <v>700</v>
      </c>
      <c r="E707" s="27">
        <v>905308</v>
      </c>
      <c r="F707" s="66">
        <v>852765.17</v>
      </c>
    </row>
    <row r="708" spans="1:6" s="3" customFormat="1" ht="30.95" customHeight="1">
      <c r="A708" s="2">
        <v>699</v>
      </c>
      <c r="B708" s="4">
        <v>775</v>
      </c>
      <c r="C708" s="87" t="s">
        <v>846</v>
      </c>
      <c r="D708" s="26" t="s">
        <v>701</v>
      </c>
      <c r="E708" s="27">
        <v>609719.30000000005</v>
      </c>
      <c r="F708" s="63">
        <v>621360.22</v>
      </c>
    </row>
    <row r="709" spans="1:6" s="3" customFormat="1" ht="30.95" customHeight="1">
      <c r="A709" s="2">
        <v>700</v>
      </c>
      <c r="B709" s="4">
        <v>776</v>
      </c>
      <c r="C709" s="87" t="s">
        <v>846</v>
      </c>
      <c r="D709" s="26" t="s">
        <v>702</v>
      </c>
      <c r="E709" s="27">
        <v>124166.46</v>
      </c>
      <c r="F709" s="64">
        <v>126866.89</v>
      </c>
    </row>
    <row r="710" spans="1:6" s="3" customFormat="1" ht="30.95" customHeight="1">
      <c r="A710" s="2">
        <v>701</v>
      </c>
      <c r="B710" s="4">
        <v>777</v>
      </c>
      <c r="C710" s="87" t="s">
        <v>846</v>
      </c>
      <c r="D710" s="5" t="s">
        <v>703</v>
      </c>
      <c r="E710" s="6">
        <v>1582090.19</v>
      </c>
      <c r="F710" s="6">
        <v>1573868.6</v>
      </c>
    </row>
    <row r="711" spans="1:6" s="3" customFormat="1" ht="30.95" customHeight="1">
      <c r="A711" s="2">
        <v>702</v>
      </c>
      <c r="B711" s="4">
        <v>778</v>
      </c>
      <c r="C711" s="87" t="s">
        <v>846</v>
      </c>
      <c r="D711" s="5" t="s">
        <v>704</v>
      </c>
      <c r="E711" s="6">
        <v>151730.32999999999</v>
      </c>
      <c r="F711" s="13">
        <v>151730.32999999999</v>
      </c>
    </row>
    <row r="712" spans="1:6" s="3" customFormat="1" ht="30.95" customHeight="1">
      <c r="A712" s="2">
        <v>703</v>
      </c>
      <c r="B712" s="4">
        <v>779</v>
      </c>
      <c r="C712" s="87" t="s">
        <v>846</v>
      </c>
      <c r="D712" s="5" t="s">
        <v>705</v>
      </c>
      <c r="E712" s="6">
        <v>5533861.4299999997</v>
      </c>
      <c r="F712" s="6">
        <v>5492216.5999999996</v>
      </c>
    </row>
    <row r="713" spans="1:6" s="3" customFormat="1" ht="30.95" customHeight="1">
      <c r="A713" s="2">
        <v>704</v>
      </c>
      <c r="B713" s="4">
        <v>780</v>
      </c>
      <c r="C713" s="87" t="s">
        <v>846</v>
      </c>
      <c r="D713" s="5" t="s">
        <v>706</v>
      </c>
      <c r="E713" s="6">
        <v>61399.02</v>
      </c>
      <c r="F713" s="59">
        <v>57959.47</v>
      </c>
    </row>
    <row r="714" spans="1:6" s="3" customFormat="1" ht="30.95" customHeight="1">
      <c r="A714" s="2">
        <v>705</v>
      </c>
      <c r="B714" s="4">
        <v>781</v>
      </c>
      <c r="C714" s="87" t="s">
        <v>846</v>
      </c>
      <c r="D714" s="5" t="s">
        <v>707</v>
      </c>
      <c r="E714" s="6">
        <v>30656.73</v>
      </c>
      <c r="F714" s="61">
        <v>33630.730000000003</v>
      </c>
    </row>
    <row r="715" spans="1:6" s="3" customFormat="1" ht="30.95" customHeight="1">
      <c r="A715" s="2">
        <v>706</v>
      </c>
      <c r="B715" s="4">
        <v>782</v>
      </c>
      <c r="C715" s="87" t="s">
        <v>846</v>
      </c>
      <c r="D715" s="5" t="s">
        <v>708</v>
      </c>
      <c r="E715" s="6">
        <v>86725.9</v>
      </c>
      <c r="F715" s="6">
        <v>86725.9</v>
      </c>
    </row>
    <row r="716" spans="1:6" s="3" customFormat="1" ht="30.95" customHeight="1">
      <c r="A716" s="2">
        <v>707</v>
      </c>
      <c r="B716" s="4">
        <v>783</v>
      </c>
      <c r="C716" s="87" t="s">
        <v>846</v>
      </c>
      <c r="D716" s="5" t="s">
        <v>709</v>
      </c>
      <c r="E716" s="6">
        <v>1040249.25</v>
      </c>
      <c r="F716" s="6">
        <v>379307.7</v>
      </c>
    </row>
    <row r="717" spans="1:6" s="3" customFormat="1" ht="30.95" customHeight="1">
      <c r="A717" s="2">
        <v>708</v>
      </c>
      <c r="B717" s="4">
        <v>784</v>
      </c>
      <c r="C717" s="87" t="s">
        <v>846</v>
      </c>
      <c r="D717" s="5" t="s">
        <v>710</v>
      </c>
      <c r="E717" s="6">
        <v>2143205.8199999998</v>
      </c>
      <c r="F717" s="13">
        <v>1990793.36</v>
      </c>
    </row>
    <row r="718" spans="1:6" s="3" customFormat="1" ht="30.95" customHeight="1">
      <c r="A718" s="2">
        <v>709</v>
      </c>
      <c r="B718" s="4">
        <v>785</v>
      </c>
      <c r="C718" s="87" t="s">
        <v>846</v>
      </c>
      <c r="D718" s="5" t="s">
        <v>711</v>
      </c>
      <c r="E718" s="6">
        <v>117593.43</v>
      </c>
      <c r="F718" s="13">
        <v>97834.72</v>
      </c>
    </row>
    <row r="719" spans="1:6" s="3" customFormat="1" ht="30.95" customHeight="1">
      <c r="A719" s="2">
        <v>710</v>
      </c>
      <c r="B719" s="4">
        <v>786</v>
      </c>
      <c r="C719" s="87" t="s">
        <v>846</v>
      </c>
      <c r="D719" s="5" t="s">
        <v>712</v>
      </c>
      <c r="E719" s="6">
        <v>7613.98</v>
      </c>
      <c r="F719" s="63">
        <v>15720.6</v>
      </c>
    </row>
    <row r="720" spans="1:6" s="3" customFormat="1" ht="30.95" customHeight="1">
      <c r="A720" s="2">
        <v>711</v>
      </c>
      <c r="B720" s="4">
        <v>787</v>
      </c>
      <c r="C720" s="87" t="s">
        <v>846</v>
      </c>
      <c r="D720" s="5" t="s">
        <v>713</v>
      </c>
      <c r="E720" s="6">
        <v>97315.88</v>
      </c>
      <c r="F720" s="61">
        <v>13084.13</v>
      </c>
    </row>
    <row r="721" spans="1:6" s="3" customFormat="1" ht="30.95" customHeight="1">
      <c r="A721" s="2">
        <v>712</v>
      </c>
      <c r="B721" s="4">
        <v>788</v>
      </c>
      <c r="C721" s="87" t="s">
        <v>846</v>
      </c>
      <c r="D721" s="5" t="s">
        <v>714</v>
      </c>
      <c r="E721" s="6">
        <v>19400.150000000001</v>
      </c>
      <c r="F721" s="13">
        <v>19400.150000000001</v>
      </c>
    </row>
    <row r="722" spans="1:6" s="3" customFormat="1" ht="30.95" customHeight="1">
      <c r="A722" s="2">
        <v>713</v>
      </c>
      <c r="B722" s="4">
        <v>789</v>
      </c>
      <c r="C722" s="87" t="s">
        <v>846</v>
      </c>
      <c r="D722" s="5" t="s">
        <v>715</v>
      </c>
      <c r="E722" s="6">
        <v>17075.66</v>
      </c>
      <c r="F722" s="61">
        <v>4151.2700000000004</v>
      </c>
    </row>
    <row r="723" spans="1:6" s="3" customFormat="1" ht="30.95" customHeight="1">
      <c r="A723" s="2">
        <v>714</v>
      </c>
      <c r="B723" s="4">
        <v>790</v>
      </c>
      <c r="C723" s="87" t="s">
        <v>846</v>
      </c>
      <c r="D723" s="5" t="s">
        <v>716</v>
      </c>
      <c r="E723" s="6">
        <v>1017104.86</v>
      </c>
      <c r="F723" s="6">
        <v>1017104.8</v>
      </c>
    </row>
    <row r="724" spans="1:6" s="3" customFormat="1" ht="30.95" customHeight="1">
      <c r="A724" s="2">
        <v>715</v>
      </c>
      <c r="B724" s="4">
        <v>791</v>
      </c>
      <c r="C724" s="87" t="s">
        <v>846</v>
      </c>
      <c r="D724" s="5" t="s">
        <v>717</v>
      </c>
      <c r="E724" s="6">
        <v>6945.59</v>
      </c>
      <c r="F724" s="59">
        <v>6945.59</v>
      </c>
    </row>
    <row r="725" spans="1:6" s="3" customFormat="1" ht="30.95" customHeight="1">
      <c r="A725" s="2">
        <v>716</v>
      </c>
      <c r="B725" s="4">
        <v>792</v>
      </c>
      <c r="C725" s="87" t="s">
        <v>846</v>
      </c>
      <c r="D725" s="5" t="s">
        <v>718</v>
      </c>
      <c r="E725" s="6">
        <v>112013.61</v>
      </c>
      <c r="F725" s="64">
        <v>284788.34999999998</v>
      </c>
    </row>
    <row r="726" spans="1:6" s="3" customFormat="1" ht="30.95" customHeight="1">
      <c r="A726" s="2">
        <v>717</v>
      </c>
      <c r="B726" s="4">
        <v>793</v>
      </c>
      <c r="C726" s="87" t="s">
        <v>846</v>
      </c>
      <c r="D726" s="5" t="s">
        <v>719</v>
      </c>
      <c r="E726" s="6">
        <v>401263.93</v>
      </c>
      <c r="F726" s="63">
        <v>447629.35</v>
      </c>
    </row>
    <row r="727" spans="1:6" s="3" customFormat="1" ht="30.95" customHeight="1">
      <c r="A727" s="2">
        <v>718</v>
      </c>
      <c r="B727" s="4">
        <v>794</v>
      </c>
      <c r="C727" s="87" t="s">
        <v>846</v>
      </c>
      <c r="D727" s="5" t="s">
        <v>720</v>
      </c>
      <c r="E727" s="6">
        <v>112496</v>
      </c>
      <c r="F727" s="59">
        <v>95914.95</v>
      </c>
    </row>
    <row r="728" spans="1:6" s="7" customFormat="1" ht="30.95" customHeight="1">
      <c r="A728" s="2">
        <v>719</v>
      </c>
      <c r="B728" s="11">
        <v>795</v>
      </c>
      <c r="C728" s="87" t="s">
        <v>846</v>
      </c>
      <c r="D728" s="5" t="s">
        <v>721</v>
      </c>
      <c r="E728" s="6">
        <v>18048.79</v>
      </c>
      <c r="F728" s="18">
        <v>17432.5</v>
      </c>
    </row>
    <row r="729" spans="1:6" s="3" customFormat="1" ht="30.95" customHeight="1">
      <c r="A729" s="2">
        <v>720</v>
      </c>
      <c r="B729" s="4">
        <v>798</v>
      </c>
      <c r="C729" s="87" t="s">
        <v>846</v>
      </c>
      <c r="D729" s="5" t="s">
        <v>722</v>
      </c>
      <c r="E729" s="6">
        <v>346016.48</v>
      </c>
      <c r="F729" s="13">
        <v>346016.48</v>
      </c>
    </row>
    <row r="730" spans="1:6" s="3" customFormat="1" ht="30.95" customHeight="1">
      <c r="A730" s="2">
        <v>721</v>
      </c>
      <c r="B730" s="4">
        <v>799</v>
      </c>
      <c r="C730" s="87" t="s">
        <v>846</v>
      </c>
      <c r="D730" s="5" t="s">
        <v>723</v>
      </c>
      <c r="E730" s="6">
        <v>2112823.9900000002</v>
      </c>
      <c r="F730" s="60">
        <v>2086211.94</v>
      </c>
    </row>
    <row r="731" spans="1:6" s="3" customFormat="1" ht="30.95" customHeight="1">
      <c r="A731" s="2">
        <v>722</v>
      </c>
      <c r="B731" s="4">
        <v>800</v>
      </c>
      <c r="C731" s="87" t="s">
        <v>846</v>
      </c>
      <c r="D731" s="5" t="s">
        <v>724</v>
      </c>
      <c r="E731" s="6">
        <v>167278.19</v>
      </c>
      <c r="F731" s="13">
        <v>167278.19</v>
      </c>
    </row>
    <row r="732" spans="1:6" s="3" customFormat="1" ht="30.95" customHeight="1">
      <c r="A732" s="2">
        <v>723</v>
      </c>
      <c r="B732" s="4">
        <v>801</v>
      </c>
      <c r="C732" s="87" t="s">
        <v>846</v>
      </c>
      <c r="D732" s="5" t="s">
        <v>725</v>
      </c>
      <c r="E732" s="6">
        <v>364642.13400000002</v>
      </c>
      <c r="F732" s="6">
        <v>363078.28</v>
      </c>
    </row>
    <row r="733" spans="1:6" s="3" customFormat="1" ht="30.95" customHeight="1">
      <c r="A733" s="2">
        <v>724</v>
      </c>
      <c r="B733" s="4">
        <v>804</v>
      </c>
      <c r="C733" s="87" t="s">
        <v>846</v>
      </c>
      <c r="D733" s="31" t="s">
        <v>726</v>
      </c>
      <c r="E733" s="6">
        <v>71965.73</v>
      </c>
      <c r="F733" s="66">
        <v>41270.29</v>
      </c>
    </row>
    <row r="734" spans="1:6" s="7" customFormat="1" ht="30.95" customHeight="1">
      <c r="A734" s="2">
        <v>725</v>
      </c>
      <c r="B734" s="11">
        <v>805</v>
      </c>
      <c r="C734" s="87" t="s">
        <v>846</v>
      </c>
      <c r="D734" s="5" t="s">
        <v>727</v>
      </c>
      <c r="E734" s="6">
        <v>8165.18</v>
      </c>
      <c r="F734" s="18">
        <v>8165.18</v>
      </c>
    </row>
    <row r="735" spans="1:6" s="3" customFormat="1" ht="30.95" customHeight="1">
      <c r="A735" s="2">
        <v>726</v>
      </c>
      <c r="B735" s="4">
        <v>806</v>
      </c>
      <c r="C735" s="87" t="s">
        <v>846</v>
      </c>
      <c r="D735" s="5" t="s">
        <v>728</v>
      </c>
      <c r="E735" s="6">
        <v>7286.12</v>
      </c>
      <c r="F735" s="59">
        <v>7286.12</v>
      </c>
    </row>
    <row r="736" spans="1:6" s="3" customFormat="1" ht="30.95" customHeight="1">
      <c r="A736" s="2">
        <v>727</v>
      </c>
      <c r="B736" s="4">
        <v>807</v>
      </c>
      <c r="C736" s="87" t="s">
        <v>846</v>
      </c>
      <c r="D736" s="5" t="s">
        <v>729</v>
      </c>
      <c r="E736" s="6">
        <v>33214.81</v>
      </c>
      <c r="F736" s="61">
        <v>25392.18</v>
      </c>
    </row>
    <row r="737" spans="1:6" s="3" customFormat="1" ht="30.95" customHeight="1">
      <c r="A737" s="2">
        <v>728</v>
      </c>
      <c r="B737" s="4">
        <v>808</v>
      </c>
      <c r="C737" s="87" t="s">
        <v>846</v>
      </c>
      <c r="D737" s="5" t="s">
        <v>730</v>
      </c>
      <c r="E737" s="6">
        <v>1877314.21</v>
      </c>
      <c r="F737" s="63">
        <v>1883963.97</v>
      </c>
    </row>
    <row r="738" spans="1:6" s="3" customFormat="1" ht="30.95" customHeight="1">
      <c r="A738" s="2">
        <v>729</v>
      </c>
      <c r="B738" s="4">
        <v>809</v>
      </c>
      <c r="C738" s="87" t="s">
        <v>846</v>
      </c>
      <c r="D738" s="5" t="s">
        <v>731</v>
      </c>
      <c r="E738" s="6">
        <v>356878.27</v>
      </c>
      <c r="F738" s="63">
        <v>400348.09</v>
      </c>
    </row>
    <row r="739" spans="1:6" s="3" customFormat="1" ht="30.95" customHeight="1">
      <c r="A739" s="2">
        <v>730</v>
      </c>
      <c r="B739" s="4">
        <v>811</v>
      </c>
      <c r="C739" s="87" t="s">
        <v>846</v>
      </c>
      <c r="D739" s="5" t="s">
        <v>732</v>
      </c>
      <c r="E739" s="6">
        <v>33327.51</v>
      </c>
      <c r="F739" s="13">
        <v>33327.51</v>
      </c>
    </row>
    <row r="740" spans="1:6" s="3" customFormat="1" ht="30.95" customHeight="1">
      <c r="A740" s="2">
        <v>731</v>
      </c>
      <c r="B740" s="4">
        <v>812</v>
      </c>
      <c r="C740" s="87" t="s">
        <v>846</v>
      </c>
      <c r="D740" s="5" t="s">
        <v>733</v>
      </c>
      <c r="E740" s="6">
        <v>70761.59</v>
      </c>
      <c r="F740" s="24">
        <v>71779.12</v>
      </c>
    </row>
    <row r="741" spans="1:6" s="7" customFormat="1" ht="30.95" customHeight="1">
      <c r="A741" s="2">
        <v>732</v>
      </c>
      <c r="B741" s="11">
        <v>813</v>
      </c>
      <c r="C741" s="87" t="s">
        <v>846</v>
      </c>
      <c r="D741" s="5" t="s">
        <v>734</v>
      </c>
      <c r="E741" s="6">
        <v>982.84</v>
      </c>
      <c r="F741" s="18">
        <v>982.84</v>
      </c>
    </row>
    <row r="742" spans="1:6" s="3" customFormat="1" ht="30.95" customHeight="1">
      <c r="A742" s="2">
        <v>733</v>
      </c>
      <c r="B742" s="4">
        <v>814</v>
      </c>
      <c r="C742" s="87" t="s">
        <v>846</v>
      </c>
      <c r="D742" s="5" t="s">
        <v>735</v>
      </c>
      <c r="E742" s="6">
        <v>366630.66</v>
      </c>
      <c r="F742" s="13">
        <v>366630.66</v>
      </c>
    </row>
    <row r="743" spans="1:6" s="3" customFormat="1" ht="30.95" customHeight="1">
      <c r="A743" s="2">
        <v>734</v>
      </c>
      <c r="B743" s="4">
        <v>815</v>
      </c>
      <c r="C743" s="87" t="s">
        <v>846</v>
      </c>
      <c r="D743" s="5" t="s">
        <v>736</v>
      </c>
      <c r="E743" s="6">
        <v>1585901.59</v>
      </c>
      <c r="F743" s="6">
        <v>1716598.72</v>
      </c>
    </row>
    <row r="744" spans="1:6" s="3" customFormat="1" ht="30.95" customHeight="1">
      <c r="A744" s="2">
        <v>735</v>
      </c>
      <c r="B744" s="4">
        <v>816</v>
      </c>
      <c r="C744" s="87" t="s">
        <v>846</v>
      </c>
      <c r="D744" s="5" t="s">
        <v>737</v>
      </c>
      <c r="E744" s="6">
        <v>272734.43</v>
      </c>
      <c r="F744" s="64">
        <v>273952.12</v>
      </c>
    </row>
    <row r="745" spans="1:6" s="3" customFormat="1" ht="30.95" customHeight="1">
      <c r="A745" s="2">
        <v>736</v>
      </c>
      <c r="B745" s="4">
        <v>817</v>
      </c>
      <c r="C745" s="87" t="s">
        <v>846</v>
      </c>
      <c r="D745" s="5" t="s">
        <v>738</v>
      </c>
      <c r="E745" s="6">
        <v>8891.5</v>
      </c>
      <c r="F745" s="61">
        <v>6286.75</v>
      </c>
    </row>
    <row r="746" spans="1:6" s="3" customFormat="1" ht="30.95" customHeight="1">
      <c r="A746" s="2">
        <v>737</v>
      </c>
      <c r="B746" s="4">
        <v>819</v>
      </c>
      <c r="C746" s="87" t="s">
        <v>846</v>
      </c>
      <c r="D746" s="5" t="s">
        <v>739</v>
      </c>
      <c r="E746" s="6">
        <v>6920.4</v>
      </c>
      <c r="F746" s="59">
        <v>6920.4</v>
      </c>
    </row>
    <row r="747" spans="1:6" s="3" customFormat="1" ht="30.95" customHeight="1">
      <c r="A747" s="2">
        <v>738</v>
      </c>
      <c r="B747" s="4">
        <v>820</v>
      </c>
      <c r="C747" s="87" t="s">
        <v>846</v>
      </c>
      <c r="D747" s="5" t="s">
        <v>740</v>
      </c>
      <c r="E747" s="6">
        <v>4482.5</v>
      </c>
      <c r="F747" s="61">
        <v>12595.83</v>
      </c>
    </row>
    <row r="748" spans="1:6" s="3" customFormat="1" ht="30.95" customHeight="1">
      <c r="A748" s="2">
        <v>739</v>
      </c>
      <c r="B748" s="4">
        <v>821</v>
      </c>
      <c r="C748" s="87" t="s">
        <v>846</v>
      </c>
      <c r="D748" s="5" t="s">
        <v>741</v>
      </c>
      <c r="E748" s="6">
        <v>213613.6</v>
      </c>
      <c r="F748" s="59">
        <v>222377.34</v>
      </c>
    </row>
    <row r="749" spans="1:6" s="3" customFormat="1" ht="30.95" customHeight="1">
      <c r="A749" s="2">
        <v>740</v>
      </c>
      <c r="B749" s="4">
        <v>822</v>
      </c>
      <c r="C749" s="87" t="s">
        <v>846</v>
      </c>
      <c r="D749" s="5" t="s">
        <v>742</v>
      </c>
      <c r="E749" s="6">
        <v>3955</v>
      </c>
      <c r="F749" s="13">
        <v>3955</v>
      </c>
    </row>
    <row r="750" spans="1:6" s="3" customFormat="1" ht="30.95" customHeight="1">
      <c r="A750" s="2">
        <v>741</v>
      </c>
      <c r="B750" s="4">
        <v>823</v>
      </c>
      <c r="C750" s="87" t="s">
        <v>846</v>
      </c>
      <c r="D750" s="5" t="s">
        <v>743</v>
      </c>
      <c r="E750" s="6">
        <v>4698.51</v>
      </c>
      <c r="F750" s="59">
        <v>4698.51</v>
      </c>
    </row>
    <row r="751" spans="1:6" s="3" customFormat="1" ht="30.95" customHeight="1">
      <c r="A751" s="2">
        <v>742</v>
      </c>
      <c r="B751" s="4">
        <v>824</v>
      </c>
      <c r="C751" s="87" t="s">
        <v>846</v>
      </c>
      <c r="D751" s="5" t="s">
        <v>744</v>
      </c>
      <c r="E751" s="6">
        <v>7430.79</v>
      </c>
      <c r="F751" s="6">
        <v>10107.74</v>
      </c>
    </row>
    <row r="752" spans="1:6" s="3" customFormat="1" ht="30.95" customHeight="1">
      <c r="A752" s="2">
        <v>743</v>
      </c>
      <c r="B752" s="4">
        <v>825</v>
      </c>
      <c r="C752" s="87" t="s">
        <v>846</v>
      </c>
      <c r="D752" s="5" t="s">
        <v>745</v>
      </c>
      <c r="E752" s="6">
        <v>2209288.79</v>
      </c>
      <c r="F752" s="13">
        <v>2206396.61</v>
      </c>
    </row>
    <row r="753" spans="1:6" ht="30.95" customHeight="1">
      <c r="A753" s="2">
        <v>744</v>
      </c>
      <c r="B753" s="4">
        <v>827</v>
      </c>
      <c r="C753" s="87" t="s">
        <v>846</v>
      </c>
      <c r="D753" s="5" t="s">
        <v>746</v>
      </c>
      <c r="E753" s="6">
        <v>37369.68</v>
      </c>
      <c r="F753" s="59">
        <v>59163.18</v>
      </c>
    </row>
    <row r="754" spans="1:6" s="3" customFormat="1" ht="30.95" customHeight="1">
      <c r="A754" s="2">
        <v>745</v>
      </c>
      <c r="B754" s="4">
        <v>828</v>
      </c>
      <c r="C754" s="87" t="s">
        <v>846</v>
      </c>
      <c r="D754" s="5" t="s">
        <v>747</v>
      </c>
      <c r="E754" s="6">
        <v>34784</v>
      </c>
      <c r="F754" s="13">
        <v>21874</v>
      </c>
    </row>
    <row r="755" spans="1:6" s="3" customFormat="1" ht="30.95" customHeight="1">
      <c r="A755" s="2">
        <v>746</v>
      </c>
      <c r="B755" s="4">
        <v>829</v>
      </c>
      <c r="C755" s="87" t="s">
        <v>846</v>
      </c>
      <c r="D755" s="31" t="s">
        <v>748</v>
      </c>
      <c r="E755" s="33">
        <v>61591.62</v>
      </c>
      <c r="F755" s="44">
        <v>61591.62</v>
      </c>
    </row>
    <row r="756" spans="1:6" s="37" customFormat="1" ht="30.95" customHeight="1">
      <c r="A756" s="2">
        <v>747</v>
      </c>
      <c r="B756" s="34">
        <v>830</v>
      </c>
      <c r="C756" s="87" t="s">
        <v>846</v>
      </c>
      <c r="D756" s="35" t="s">
        <v>749</v>
      </c>
      <c r="E756" s="36">
        <v>1504435.96</v>
      </c>
      <c r="F756" s="63">
        <v>1518292.25</v>
      </c>
    </row>
    <row r="757" spans="1:6" s="37" customFormat="1" ht="30.95" customHeight="1">
      <c r="A757" s="2">
        <v>748</v>
      </c>
      <c r="B757" s="4">
        <v>831</v>
      </c>
      <c r="C757" s="87" t="s">
        <v>846</v>
      </c>
      <c r="D757" s="38" t="s">
        <v>750</v>
      </c>
      <c r="E757" s="39">
        <v>41569.08</v>
      </c>
      <c r="F757" s="44">
        <v>57135.08</v>
      </c>
    </row>
    <row r="758" spans="1:6" s="37" customFormat="1" ht="30.95" customHeight="1">
      <c r="A758" s="2">
        <v>749</v>
      </c>
      <c r="B758" s="34">
        <v>832</v>
      </c>
      <c r="C758" s="87" t="s">
        <v>846</v>
      </c>
      <c r="D758" s="40" t="s">
        <v>751</v>
      </c>
      <c r="E758" s="41">
        <v>81144.23</v>
      </c>
      <c r="F758" s="64">
        <v>81193.23</v>
      </c>
    </row>
    <row r="759" spans="1:6" s="37" customFormat="1" ht="30.95" customHeight="1">
      <c r="A759" s="2">
        <v>750</v>
      </c>
      <c r="B759" s="4">
        <v>833</v>
      </c>
      <c r="C759" s="87" t="s">
        <v>846</v>
      </c>
      <c r="D759" s="38" t="s">
        <v>752</v>
      </c>
      <c r="E759" s="39">
        <v>16233.94</v>
      </c>
      <c r="F759" s="44">
        <v>16233.94</v>
      </c>
    </row>
    <row r="760" spans="1:6" s="37" customFormat="1" ht="30.95" customHeight="1">
      <c r="A760" s="2">
        <v>751</v>
      </c>
      <c r="B760" s="4">
        <v>834</v>
      </c>
      <c r="C760" s="87" t="s">
        <v>846</v>
      </c>
      <c r="D760" s="38" t="s">
        <v>753</v>
      </c>
      <c r="E760" s="39">
        <v>40208.06</v>
      </c>
      <c r="F760" s="33">
        <v>55543.1</v>
      </c>
    </row>
    <row r="761" spans="1:6" s="37" customFormat="1" ht="30.95" customHeight="1">
      <c r="A761" s="2">
        <v>752</v>
      </c>
      <c r="B761" s="11">
        <v>836</v>
      </c>
      <c r="C761" s="87" t="s">
        <v>846</v>
      </c>
      <c r="D761" s="42" t="s">
        <v>754</v>
      </c>
      <c r="E761" s="43">
        <v>39460</v>
      </c>
      <c r="F761" s="44">
        <v>40587.440000000002</v>
      </c>
    </row>
    <row r="762" spans="1:6" s="45" customFormat="1" ht="30.95" customHeight="1">
      <c r="A762" s="2">
        <v>753</v>
      </c>
      <c r="B762" s="34">
        <v>837</v>
      </c>
      <c r="C762" s="87" t="s">
        <v>846</v>
      </c>
      <c r="D762" s="35" t="s">
        <v>755</v>
      </c>
      <c r="E762" s="36">
        <v>51214.54</v>
      </c>
      <c r="F762" s="63">
        <v>46108.22</v>
      </c>
    </row>
    <row r="763" spans="1:6" s="37" customFormat="1" ht="30.95" customHeight="1">
      <c r="A763" s="2">
        <v>754</v>
      </c>
      <c r="B763" s="11">
        <v>838</v>
      </c>
      <c r="C763" s="87" t="s">
        <v>846</v>
      </c>
      <c r="D763" s="42" t="s">
        <v>756</v>
      </c>
      <c r="E763" s="43">
        <v>12501.3</v>
      </c>
      <c r="F763" s="33">
        <v>14856</v>
      </c>
    </row>
    <row r="764" spans="1:6" s="45" customFormat="1" ht="30.95" customHeight="1">
      <c r="A764" s="2">
        <v>755</v>
      </c>
      <c r="B764" s="4">
        <v>839</v>
      </c>
      <c r="C764" s="87" t="s">
        <v>846</v>
      </c>
      <c r="D764" s="38" t="s">
        <v>757</v>
      </c>
      <c r="E764" s="39">
        <v>15700</v>
      </c>
      <c r="F764" s="44">
        <v>15700</v>
      </c>
    </row>
    <row r="765" spans="1:6" s="37" customFormat="1" ht="30.95" customHeight="1">
      <c r="A765" s="2">
        <v>756</v>
      </c>
      <c r="B765" s="4">
        <v>840</v>
      </c>
      <c r="C765" s="87" t="s">
        <v>846</v>
      </c>
      <c r="D765" s="38" t="s">
        <v>758</v>
      </c>
      <c r="E765" s="39">
        <v>11272</v>
      </c>
      <c r="F765" s="33">
        <v>32553.51</v>
      </c>
    </row>
    <row r="766" spans="1:6" s="37" customFormat="1" ht="30.95" customHeight="1">
      <c r="A766" s="2">
        <v>757</v>
      </c>
      <c r="B766" s="4">
        <v>841</v>
      </c>
      <c r="C766" s="87" t="s">
        <v>846</v>
      </c>
      <c r="D766" s="31" t="s">
        <v>759</v>
      </c>
      <c r="E766" s="39">
        <v>17802</v>
      </c>
      <c r="F766" s="24">
        <v>17802</v>
      </c>
    </row>
    <row r="767" spans="1:6" s="37" customFormat="1" ht="30.95" customHeight="1">
      <c r="A767" s="2">
        <v>758</v>
      </c>
      <c r="B767" s="11">
        <v>842</v>
      </c>
      <c r="C767" s="87" t="s">
        <v>846</v>
      </c>
      <c r="D767" s="42" t="s">
        <v>760</v>
      </c>
      <c r="E767" s="43">
        <v>6692847</v>
      </c>
      <c r="F767" s="33">
        <v>0</v>
      </c>
    </row>
    <row r="768" spans="1:6" s="45" customFormat="1" ht="30.95" customHeight="1">
      <c r="A768" s="2">
        <v>759</v>
      </c>
      <c r="B768" s="11">
        <v>843</v>
      </c>
      <c r="C768" s="87" t="s">
        <v>846</v>
      </c>
      <c r="D768" s="42" t="s">
        <v>761</v>
      </c>
      <c r="E768" s="43">
        <v>21418.9</v>
      </c>
      <c r="F768" s="44">
        <v>21418.28</v>
      </c>
    </row>
    <row r="769" spans="1:6" s="45" customFormat="1" ht="30.95" customHeight="1">
      <c r="A769" s="2">
        <v>760</v>
      </c>
      <c r="B769" s="4">
        <v>844</v>
      </c>
      <c r="C769" s="87" t="s">
        <v>846</v>
      </c>
      <c r="D769" s="38" t="s">
        <v>762</v>
      </c>
      <c r="E769" s="39">
        <v>7035.5</v>
      </c>
      <c r="F769" s="44">
        <v>7035.5</v>
      </c>
    </row>
    <row r="770" spans="1:6" s="37" customFormat="1" ht="30.95" customHeight="1">
      <c r="A770" s="2">
        <v>761</v>
      </c>
      <c r="B770" s="11">
        <v>845</v>
      </c>
      <c r="C770" s="87" t="s">
        <v>846</v>
      </c>
      <c r="D770" s="42" t="s">
        <v>763</v>
      </c>
      <c r="E770" s="43">
        <v>5183.66</v>
      </c>
      <c r="F770" s="44">
        <v>5183.66</v>
      </c>
    </row>
    <row r="771" spans="1:6" s="45" customFormat="1" ht="30.95" customHeight="1">
      <c r="A771" s="2">
        <v>762</v>
      </c>
      <c r="B771" s="4">
        <v>846</v>
      </c>
      <c r="C771" s="87" t="s">
        <v>846</v>
      </c>
      <c r="D771" s="38" t="s">
        <v>764</v>
      </c>
      <c r="E771" s="39">
        <v>31793.4</v>
      </c>
      <c r="F771" s="33">
        <v>13740.67</v>
      </c>
    </row>
    <row r="772" spans="1:6" s="37" customFormat="1" ht="30.95" customHeight="1">
      <c r="A772" s="2">
        <v>763</v>
      </c>
      <c r="B772" s="11">
        <v>847</v>
      </c>
      <c r="C772" s="87" t="s">
        <v>846</v>
      </c>
      <c r="D772" s="42" t="s">
        <v>765</v>
      </c>
      <c r="E772" s="43">
        <v>12566.24</v>
      </c>
      <c r="F772" s="33">
        <v>21646.240000000002</v>
      </c>
    </row>
    <row r="773" spans="1:6" s="45" customFormat="1" ht="30.95" customHeight="1">
      <c r="A773" s="2">
        <v>764</v>
      </c>
      <c r="B773" s="11">
        <v>848</v>
      </c>
      <c r="C773" s="87" t="s">
        <v>846</v>
      </c>
      <c r="D773" s="42" t="s">
        <v>766</v>
      </c>
      <c r="E773" s="43">
        <v>28942.71</v>
      </c>
      <c r="F773" s="44">
        <v>29321.48</v>
      </c>
    </row>
    <row r="774" spans="1:6" s="45" customFormat="1" ht="30.95" customHeight="1">
      <c r="A774" s="2">
        <v>765</v>
      </c>
      <c r="B774" s="4">
        <v>849</v>
      </c>
      <c r="C774" s="87" t="s">
        <v>846</v>
      </c>
      <c r="D774" s="38" t="s">
        <v>767</v>
      </c>
      <c r="E774" s="39">
        <v>12736.89</v>
      </c>
      <c r="F774" s="44">
        <v>10632.98</v>
      </c>
    </row>
    <row r="775" spans="1:6" s="37" customFormat="1" ht="30.95" customHeight="1">
      <c r="A775" s="2">
        <v>766</v>
      </c>
      <c r="B775" s="4">
        <v>850</v>
      </c>
      <c r="C775" s="87" t="s">
        <v>846</v>
      </c>
      <c r="D775" s="38" t="s">
        <v>768</v>
      </c>
      <c r="E775" s="39">
        <v>19962.900000000001</v>
      </c>
      <c r="F775" s="33">
        <v>19962.900000000001</v>
      </c>
    </row>
    <row r="776" spans="1:6" s="37" customFormat="1" ht="30.95" customHeight="1">
      <c r="A776" s="2">
        <v>767</v>
      </c>
      <c r="B776" s="4">
        <v>851</v>
      </c>
      <c r="C776" s="87" t="s">
        <v>846</v>
      </c>
      <c r="D776" s="38" t="s">
        <v>769</v>
      </c>
      <c r="E776" s="39">
        <v>4153.2299999999996</v>
      </c>
      <c r="F776" s="44">
        <v>8730.99</v>
      </c>
    </row>
    <row r="777" spans="1:6" s="37" customFormat="1" ht="30.95" customHeight="1">
      <c r="A777" s="2">
        <v>768</v>
      </c>
      <c r="B777" s="4">
        <v>852</v>
      </c>
      <c r="C777" s="87" t="s">
        <v>846</v>
      </c>
      <c r="D777" s="38" t="s">
        <v>770</v>
      </c>
      <c r="E777" s="39">
        <v>19584.46</v>
      </c>
      <c r="F777" s="44">
        <v>20785.259999999998</v>
      </c>
    </row>
    <row r="778" spans="1:6" s="37" customFormat="1" ht="30.95" customHeight="1">
      <c r="A778" s="2">
        <v>769</v>
      </c>
      <c r="B778" s="4">
        <v>853</v>
      </c>
      <c r="C778" s="87" t="s">
        <v>846</v>
      </c>
      <c r="D778" s="38" t="s">
        <v>771</v>
      </c>
      <c r="E778" s="39">
        <v>30249.16</v>
      </c>
      <c r="F778" s="33">
        <v>28853.8</v>
      </c>
    </row>
    <row r="779" spans="1:6" s="37" customFormat="1" ht="30.95" customHeight="1">
      <c r="A779" s="2">
        <v>770</v>
      </c>
      <c r="B779" s="4">
        <v>854</v>
      </c>
      <c r="C779" s="87" t="s">
        <v>846</v>
      </c>
      <c r="D779" s="38" t="s">
        <v>772</v>
      </c>
      <c r="E779" s="39">
        <v>11369.8</v>
      </c>
      <c r="F779" s="33">
        <v>4917.7299999999996</v>
      </c>
    </row>
    <row r="780" spans="1:6" s="46" customFormat="1" ht="30.95" customHeight="1">
      <c r="A780" s="2">
        <v>771</v>
      </c>
      <c r="B780" s="11">
        <v>857</v>
      </c>
      <c r="C780" s="87" t="s">
        <v>846</v>
      </c>
      <c r="D780" s="42" t="s">
        <v>773</v>
      </c>
      <c r="E780" s="43">
        <v>45987.9</v>
      </c>
      <c r="F780" s="44">
        <v>87832.11</v>
      </c>
    </row>
    <row r="781" spans="1:6" s="45" customFormat="1" ht="30.95" customHeight="1">
      <c r="A781" s="2">
        <v>772</v>
      </c>
      <c r="B781" s="4">
        <v>858</v>
      </c>
      <c r="C781" s="87" t="s">
        <v>846</v>
      </c>
      <c r="D781" s="35" t="s">
        <v>774</v>
      </c>
      <c r="E781" s="36">
        <v>500274.05</v>
      </c>
      <c r="F781" s="66">
        <v>295032.87</v>
      </c>
    </row>
    <row r="782" spans="1:6" s="37" customFormat="1" ht="30.95" customHeight="1">
      <c r="A782" s="2">
        <v>773</v>
      </c>
      <c r="B782" s="4">
        <v>859</v>
      </c>
      <c r="C782" s="87" t="s">
        <v>846</v>
      </c>
      <c r="D782" s="47" t="s">
        <v>775</v>
      </c>
      <c r="E782" s="39">
        <v>6380.11</v>
      </c>
      <c r="F782" s="44">
        <v>6620.11</v>
      </c>
    </row>
    <row r="783" spans="1:6" s="37" customFormat="1" ht="30.95" customHeight="1">
      <c r="A783" s="2">
        <v>774</v>
      </c>
      <c r="B783" s="4">
        <v>860</v>
      </c>
      <c r="C783" s="87" t="s">
        <v>846</v>
      </c>
      <c r="D783" s="31" t="s">
        <v>776</v>
      </c>
      <c r="E783" s="48">
        <v>23466.17</v>
      </c>
      <c r="F783" s="44">
        <v>23466.17</v>
      </c>
    </row>
    <row r="784" spans="1:6" s="46" customFormat="1" ht="30.95" customHeight="1">
      <c r="A784" s="2">
        <v>775</v>
      </c>
      <c r="B784" s="4">
        <v>861</v>
      </c>
      <c r="C784" s="87" t="s">
        <v>846</v>
      </c>
      <c r="D784" s="38" t="s">
        <v>777</v>
      </c>
      <c r="E784" s="39">
        <v>75556.399999999994</v>
      </c>
      <c r="F784" s="44">
        <v>75556.399999999994</v>
      </c>
    </row>
    <row r="785" spans="1:6" s="37" customFormat="1" ht="30.95" customHeight="1">
      <c r="A785" s="2">
        <v>776</v>
      </c>
      <c r="B785" s="4">
        <v>862</v>
      </c>
      <c r="C785" s="87" t="s">
        <v>846</v>
      </c>
      <c r="D785" s="38" t="s">
        <v>778</v>
      </c>
      <c r="E785" s="39">
        <v>25025.67</v>
      </c>
      <c r="F785" s="44">
        <v>52259.71</v>
      </c>
    </row>
    <row r="786" spans="1:6" s="37" customFormat="1" ht="30.95" customHeight="1">
      <c r="A786" s="2">
        <v>777</v>
      </c>
      <c r="B786" s="4">
        <v>863</v>
      </c>
      <c r="C786" s="87" t="s">
        <v>846</v>
      </c>
      <c r="D786" s="38" t="s">
        <v>779</v>
      </c>
      <c r="E786" s="39">
        <v>16710.97</v>
      </c>
      <c r="F786" s="44">
        <v>16710.97</v>
      </c>
    </row>
    <row r="787" spans="1:6" s="37" customFormat="1" ht="30.95" customHeight="1">
      <c r="A787" s="2">
        <v>778</v>
      </c>
      <c r="B787" s="11">
        <v>864</v>
      </c>
      <c r="C787" s="87" t="s">
        <v>846</v>
      </c>
      <c r="D787" s="42" t="s">
        <v>780</v>
      </c>
      <c r="E787" s="43">
        <v>27883.34</v>
      </c>
      <c r="F787" s="44">
        <v>27883.34</v>
      </c>
    </row>
    <row r="788" spans="1:6" s="45" customFormat="1" ht="30.95" customHeight="1">
      <c r="A788" s="2">
        <v>779</v>
      </c>
      <c r="B788" s="4">
        <v>866</v>
      </c>
      <c r="C788" s="87" t="s">
        <v>846</v>
      </c>
      <c r="D788" s="38" t="s">
        <v>781</v>
      </c>
      <c r="E788" s="39">
        <v>18879.45</v>
      </c>
      <c r="F788" s="33">
        <v>8359.94</v>
      </c>
    </row>
    <row r="789" spans="1:6" s="37" customFormat="1" ht="30.95" customHeight="1">
      <c r="A789" s="2">
        <v>780</v>
      </c>
      <c r="B789" s="4">
        <v>867</v>
      </c>
      <c r="C789" s="87" t="s">
        <v>846</v>
      </c>
      <c r="D789" s="38" t="s">
        <v>782</v>
      </c>
      <c r="E789" s="39">
        <v>5327.5</v>
      </c>
      <c r="F789" s="13">
        <v>5327.5</v>
      </c>
    </row>
    <row r="790" spans="1:6" s="37" customFormat="1" ht="30.95" customHeight="1">
      <c r="A790" s="2">
        <v>781</v>
      </c>
      <c r="B790" s="34">
        <v>868</v>
      </c>
      <c r="C790" s="87" t="s">
        <v>846</v>
      </c>
      <c r="D790" s="35" t="s">
        <v>783</v>
      </c>
      <c r="E790" s="36">
        <v>53361.35</v>
      </c>
      <c r="F790" s="63">
        <v>53360.99</v>
      </c>
    </row>
    <row r="791" spans="1:6" s="37" customFormat="1" ht="30.95" customHeight="1">
      <c r="A791" s="2">
        <v>782</v>
      </c>
      <c r="B791" s="4">
        <v>869</v>
      </c>
      <c r="C791" s="87" t="s">
        <v>846</v>
      </c>
      <c r="D791" s="38" t="s">
        <v>784</v>
      </c>
      <c r="E791" s="39">
        <v>34696.83</v>
      </c>
      <c r="F791" s="44">
        <v>39139.47</v>
      </c>
    </row>
    <row r="792" spans="1:6" s="37" customFormat="1" ht="30.95" customHeight="1">
      <c r="A792" s="2">
        <v>783</v>
      </c>
      <c r="B792" s="4">
        <v>870</v>
      </c>
      <c r="C792" s="87" t="s">
        <v>846</v>
      </c>
      <c r="D792" s="38" t="s">
        <v>785</v>
      </c>
      <c r="E792" s="39">
        <v>50435.92</v>
      </c>
      <c r="F792" s="44">
        <v>34344.339999999997</v>
      </c>
    </row>
    <row r="793" spans="1:6" s="37" customFormat="1" ht="30.95" customHeight="1">
      <c r="A793" s="2">
        <v>784</v>
      </c>
      <c r="B793" s="11">
        <v>871</v>
      </c>
      <c r="C793" s="87" t="s">
        <v>846</v>
      </c>
      <c r="D793" s="42" t="s">
        <v>786</v>
      </c>
      <c r="E793" s="43">
        <v>16815.14</v>
      </c>
      <c r="F793" s="44">
        <v>16815.14</v>
      </c>
    </row>
    <row r="794" spans="1:6" s="45" customFormat="1" ht="30.95" customHeight="1">
      <c r="A794" s="2">
        <v>785</v>
      </c>
      <c r="B794" s="4">
        <v>873</v>
      </c>
      <c r="C794" s="87" t="s">
        <v>846</v>
      </c>
      <c r="D794" s="38" t="s">
        <v>787</v>
      </c>
      <c r="E794" s="39">
        <v>1227.5</v>
      </c>
      <c r="F794" s="44">
        <v>1227.5</v>
      </c>
    </row>
    <row r="795" spans="1:6" s="37" customFormat="1" ht="30.95" customHeight="1">
      <c r="A795" s="2">
        <v>786</v>
      </c>
      <c r="B795" s="4">
        <v>874</v>
      </c>
      <c r="C795" s="87" t="s">
        <v>846</v>
      </c>
      <c r="D795" s="38" t="s">
        <v>788</v>
      </c>
      <c r="E795" s="39">
        <v>186731.51999999999</v>
      </c>
      <c r="F795" s="63">
        <v>169731.36</v>
      </c>
    </row>
    <row r="796" spans="1:6" s="37" customFormat="1" ht="30.95" customHeight="1">
      <c r="A796" s="2">
        <v>787</v>
      </c>
      <c r="B796" s="4">
        <v>875</v>
      </c>
      <c r="C796" s="87" t="s">
        <v>846</v>
      </c>
      <c r="D796" s="38" t="s">
        <v>789</v>
      </c>
      <c r="E796" s="39">
        <v>174939.07</v>
      </c>
      <c r="F796" s="33">
        <v>57478.71</v>
      </c>
    </row>
    <row r="797" spans="1:6" s="37" customFormat="1" ht="30.95" customHeight="1">
      <c r="A797" s="2">
        <v>788</v>
      </c>
      <c r="B797" s="4">
        <v>876</v>
      </c>
      <c r="C797" s="87" t="s">
        <v>846</v>
      </c>
      <c r="D797" s="38" t="s">
        <v>790</v>
      </c>
      <c r="E797" s="39">
        <v>17488.330000000002</v>
      </c>
      <c r="F797" s="33">
        <v>10353.379999999999</v>
      </c>
    </row>
    <row r="798" spans="1:6" s="37" customFormat="1" ht="30.95" customHeight="1">
      <c r="A798" s="2">
        <v>789</v>
      </c>
      <c r="B798" s="4">
        <v>877</v>
      </c>
      <c r="C798" s="87" t="s">
        <v>846</v>
      </c>
      <c r="D798" s="38" t="s">
        <v>791</v>
      </c>
      <c r="E798" s="39">
        <v>612700</v>
      </c>
      <c r="F798" s="63">
        <v>624240.56000000006</v>
      </c>
    </row>
    <row r="799" spans="1:6" s="37" customFormat="1" ht="30.95" customHeight="1">
      <c r="A799" s="2">
        <v>790</v>
      </c>
      <c r="B799" s="4">
        <v>878</v>
      </c>
      <c r="C799" s="87" t="s">
        <v>846</v>
      </c>
      <c r="D799" s="38" t="s">
        <v>792</v>
      </c>
      <c r="E799" s="39">
        <v>18674.97</v>
      </c>
      <c r="F799" s="33">
        <v>5738.89</v>
      </c>
    </row>
    <row r="800" spans="1:6" s="37" customFormat="1" ht="30.95" customHeight="1">
      <c r="A800" s="2">
        <v>791</v>
      </c>
      <c r="B800" s="4">
        <v>879</v>
      </c>
      <c r="C800" s="87" t="s">
        <v>846</v>
      </c>
      <c r="D800" s="38" t="s">
        <v>793</v>
      </c>
      <c r="E800" s="39">
        <v>4056.48</v>
      </c>
      <c r="F800" s="44">
        <v>4056.48</v>
      </c>
    </row>
    <row r="801" spans="1:6" s="37" customFormat="1" ht="30.95" customHeight="1">
      <c r="A801" s="2">
        <v>792</v>
      </c>
      <c r="B801" s="4">
        <v>880</v>
      </c>
      <c r="C801" s="87" t="s">
        <v>846</v>
      </c>
      <c r="D801" s="38" t="s">
        <v>794</v>
      </c>
      <c r="E801" s="39">
        <v>47247.57</v>
      </c>
      <c r="F801" s="13">
        <v>47247.57</v>
      </c>
    </row>
    <row r="802" spans="1:6" s="37" customFormat="1" ht="30.95" customHeight="1">
      <c r="A802" s="2">
        <v>793</v>
      </c>
      <c r="B802" s="4">
        <v>882</v>
      </c>
      <c r="C802" s="87" t="s">
        <v>846</v>
      </c>
      <c r="D802" s="38" t="s">
        <v>795</v>
      </c>
      <c r="E802" s="39">
        <v>4093.84</v>
      </c>
      <c r="F802" s="44">
        <v>4093.84</v>
      </c>
    </row>
    <row r="803" spans="1:6" s="37" customFormat="1" ht="30.95" customHeight="1">
      <c r="A803" s="2">
        <v>794</v>
      </c>
      <c r="B803" s="4">
        <v>883</v>
      </c>
      <c r="C803" s="87" t="s">
        <v>846</v>
      </c>
      <c r="D803" s="38" t="s">
        <v>796</v>
      </c>
      <c r="E803" s="39">
        <v>3384</v>
      </c>
      <c r="F803" s="44">
        <v>1644.17</v>
      </c>
    </row>
    <row r="804" spans="1:6" s="37" customFormat="1" ht="30.95" customHeight="1">
      <c r="A804" s="2">
        <v>795</v>
      </c>
      <c r="B804" s="4">
        <v>884</v>
      </c>
      <c r="C804" s="87" t="s">
        <v>846</v>
      </c>
      <c r="D804" s="38" t="s">
        <v>797</v>
      </c>
      <c r="E804" s="36">
        <v>5040</v>
      </c>
      <c r="F804" s="66">
        <v>5040.03</v>
      </c>
    </row>
    <row r="805" spans="1:6" s="37" customFormat="1" ht="30.95" customHeight="1">
      <c r="A805" s="2">
        <v>796</v>
      </c>
      <c r="B805" s="4">
        <v>885</v>
      </c>
      <c r="C805" s="87" t="s">
        <v>846</v>
      </c>
      <c r="D805" s="38" t="s">
        <v>798</v>
      </c>
      <c r="E805" s="39">
        <v>28566.18</v>
      </c>
      <c r="F805" s="63">
        <v>25883.91</v>
      </c>
    </row>
    <row r="806" spans="1:6" s="37" customFormat="1" ht="30.95" customHeight="1">
      <c r="A806" s="2">
        <v>797</v>
      </c>
      <c r="B806" s="4">
        <v>886</v>
      </c>
      <c r="C806" s="87" t="s">
        <v>846</v>
      </c>
      <c r="D806" s="38" t="s">
        <v>799</v>
      </c>
      <c r="E806" s="39">
        <v>394694.35</v>
      </c>
      <c r="F806" s="13">
        <v>394694.35</v>
      </c>
    </row>
    <row r="807" spans="1:6" s="37" customFormat="1" ht="30.95" customHeight="1">
      <c r="A807" s="2">
        <v>798</v>
      </c>
      <c r="B807" s="4">
        <v>887</v>
      </c>
      <c r="C807" s="87" t="s">
        <v>846</v>
      </c>
      <c r="D807" s="38" t="s">
        <v>800</v>
      </c>
      <c r="E807" s="36">
        <v>7260.03</v>
      </c>
      <c r="F807" s="36">
        <v>7260.03</v>
      </c>
    </row>
    <row r="808" spans="1:6" s="37" customFormat="1" ht="30.95" customHeight="1">
      <c r="A808" s="2">
        <v>799</v>
      </c>
      <c r="B808" s="11">
        <v>888</v>
      </c>
      <c r="C808" s="87" t="s">
        <v>846</v>
      </c>
      <c r="D808" s="42" t="s">
        <v>801</v>
      </c>
      <c r="E808" s="43">
        <v>15091.07</v>
      </c>
      <c r="F808" s="44">
        <v>15091.07</v>
      </c>
    </row>
    <row r="809" spans="1:6" s="45" customFormat="1" ht="30.95" customHeight="1">
      <c r="A809" s="2">
        <v>800</v>
      </c>
      <c r="B809" s="4">
        <v>889</v>
      </c>
      <c r="C809" s="87" t="s">
        <v>846</v>
      </c>
      <c r="D809" s="38" t="s">
        <v>802</v>
      </c>
      <c r="E809" s="36">
        <v>562139.17000000004</v>
      </c>
      <c r="F809" s="73">
        <v>561548.81000000006</v>
      </c>
    </row>
    <row r="810" spans="1:6" s="37" customFormat="1" ht="30.95" customHeight="1">
      <c r="A810" s="2">
        <v>801</v>
      </c>
      <c r="B810" s="4">
        <v>890</v>
      </c>
      <c r="C810" s="87" t="s">
        <v>846</v>
      </c>
      <c r="D810" s="38" t="s">
        <v>803</v>
      </c>
      <c r="E810" s="39">
        <v>12177.56</v>
      </c>
      <c r="F810" s="74">
        <v>12177.56</v>
      </c>
    </row>
    <row r="811" spans="1:6" s="37" customFormat="1" ht="30.95" customHeight="1">
      <c r="A811" s="2">
        <v>802</v>
      </c>
      <c r="B811" s="11">
        <v>892</v>
      </c>
      <c r="C811" s="87" t="s">
        <v>846</v>
      </c>
      <c r="D811" s="49" t="s">
        <v>804</v>
      </c>
      <c r="E811" s="50">
        <v>33788.28</v>
      </c>
      <c r="F811" s="39">
        <v>24036.53</v>
      </c>
    </row>
    <row r="812" spans="1:6" s="45" customFormat="1" ht="30.95" customHeight="1">
      <c r="A812" s="2">
        <v>803</v>
      </c>
      <c r="B812" s="4">
        <v>893</v>
      </c>
      <c r="C812" s="87" t="s">
        <v>846</v>
      </c>
      <c r="D812" s="38" t="s">
        <v>805</v>
      </c>
      <c r="E812" s="39">
        <v>11730</v>
      </c>
      <c r="F812" s="74">
        <v>11730</v>
      </c>
    </row>
    <row r="813" spans="1:6" s="37" customFormat="1" ht="30.95" customHeight="1">
      <c r="A813" s="2">
        <v>804</v>
      </c>
      <c r="B813" s="4">
        <v>894</v>
      </c>
      <c r="C813" s="87" t="s">
        <v>846</v>
      </c>
      <c r="D813" s="38" t="s">
        <v>806</v>
      </c>
      <c r="E813" s="39">
        <v>6887.28</v>
      </c>
      <c r="F813" s="75">
        <v>6887.28</v>
      </c>
    </row>
    <row r="814" spans="1:6" s="37" customFormat="1" ht="30.95" customHeight="1">
      <c r="A814" s="2">
        <v>805</v>
      </c>
      <c r="B814" s="4">
        <v>895</v>
      </c>
      <c r="C814" s="87" t="s">
        <v>846</v>
      </c>
      <c r="D814" s="38" t="s">
        <v>807</v>
      </c>
      <c r="E814" s="39">
        <v>11103.45</v>
      </c>
      <c r="F814" s="74">
        <v>11103.45</v>
      </c>
    </row>
    <row r="815" spans="1:6" s="37" customFormat="1" ht="30.95" customHeight="1">
      <c r="A815" s="2">
        <v>806</v>
      </c>
      <c r="B815" s="4">
        <v>896</v>
      </c>
      <c r="C815" s="87" t="s">
        <v>846</v>
      </c>
      <c r="D815" s="38" t="s">
        <v>808</v>
      </c>
      <c r="E815" s="39">
        <v>10907.1</v>
      </c>
      <c r="F815" s="76">
        <v>6699.3</v>
      </c>
    </row>
    <row r="816" spans="1:6" s="37" customFormat="1" ht="30.95" customHeight="1">
      <c r="A816" s="2">
        <v>807</v>
      </c>
      <c r="B816" s="4">
        <v>897</v>
      </c>
      <c r="C816" s="87" t="s">
        <v>846</v>
      </c>
      <c r="D816" s="38" t="s">
        <v>809</v>
      </c>
      <c r="E816" s="43">
        <v>20000</v>
      </c>
      <c r="F816" s="23">
        <v>1640.41</v>
      </c>
    </row>
    <row r="817" spans="1:6" s="45" customFormat="1" ht="30.95" customHeight="1">
      <c r="A817" s="2">
        <v>808</v>
      </c>
      <c r="B817" s="4">
        <v>898</v>
      </c>
      <c r="C817" s="87" t="s">
        <v>846</v>
      </c>
      <c r="D817" s="38" t="s">
        <v>810</v>
      </c>
      <c r="E817" s="39">
        <v>50774.92</v>
      </c>
      <c r="F817" s="74">
        <v>50610.19</v>
      </c>
    </row>
    <row r="818" spans="1:6" s="37" customFormat="1" ht="30.95" customHeight="1">
      <c r="A818" s="2">
        <v>809</v>
      </c>
      <c r="B818" s="4">
        <v>899</v>
      </c>
      <c r="C818" s="87" t="s">
        <v>846</v>
      </c>
      <c r="D818" s="38" t="s">
        <v>811</v>
      </c>
      <c r="E818" s="39">
        <v>35868.959999999999</v>
      </c>
      <c r="F818" s="74">
        <v>35868.955000000002</v>
      </c>
    </row>
    <row r="819" spans="1:6" s="37" customFormat="1" ht="30.95" customHeight="1">
      <c r="A819" s="2">
        <v>810</v>
      </c>
      <c r="B819" s="4">
        <v>900</v>
      </c>
      <c r="C819" s="87" t="s">
        <v>846</v>
      </c>
      <c r="D819" s="38" t="s">
        <v>812</v>
      </c>
      <c r="E819" s="39">
        <v>5091</v>
      </c>
      <c r="F819" s="74">
        <v>5091</v>
      </c>
    </row>
    <row r="820" spans="1:6" s="37" customFormat="1" ht="30.95" customHeight="1">
      <c r="A820" s="2">
        <v>811</v>
      </c>
      <c r="B820" s="4">
        <v>901</v>
      </c>
      <c r="C820" s="87" t="s">
        <v>846</v>
      </c>
      <c r="D820" s="38" t="s">
        <v>813</v>
      </c>
      <c r="E820" s="39">
        <v>32926.17</v>
      </c>
      <c r="F820" s="74">
        <v>32926.17</v>
      </c>
    </row>
    <row r="821" spans="1:6" s="37" customFormat="1" ht="30.95" customHeight="1">
      <c r="A821" s="2">
        <v>812</v>
      </c>
      <c r="B821" s="4">
        <v>902</v>
      </c>
      <c r="C821" s="87" t="s">
        <v>846</v>
      </c>
      <c r="D821" s="38" t="s">
        <v>814</v>
      </c>
      <c r="E821" s="39">
        <v>29752.02</v>
      </c>
      <c r="F821" s="39">
        <v>24147.82</v>
      </c>
    </row>
    <row r="822" spans="1:6" s="37" customFormat="1" ht="30.95" customHeight="1">
      <c r="A822" s="2">
        <v>813</v>
      </c>
      <c r="B822" s="4">
        <v>903</v>
      </c>
      <c r="C822" s="87" t="s">
        <v>846</v>
      </c>
      <c r="D822" s="38" t="s">
        <v>815</v>
      </c>
      <c r="E822" s="39">
        <v>31285.42</v>
      </c>
      <c r="F822" s="39">
        <v>26281.18</v>
      </c>
    </row>
    <row r="823" spans="1:6" s="51" customFormat="1" ht="30.95" customHeight="1">
      <c r="A823" s="2">
        <v>814</v>
      </c>
      <c r="B823" s="4">
        <v>905</v>
      </c>
      <c r="C823" s="87" t="s">
        <v>846</v>
      </c>
      <c r="D823" s="38" t="s">
        <v>816</v>
      </c>
      <c r="E823" s="39">
        <v>45402</v>
      </c>
      <c r="F823" s="44">
        <v>45402</v>
      </c>
    </row>
    <row r="824" spans="1:6" s="51" customFormat="1" ht="30.95" customHeight="1">
      <c r="A824" s="2">
        <v>815</v>
      </c>
      <c r="B824" s="4">
        <v>906</v>
      </c>
      <c r="C824" s="87" t="s">
        <v>846</v>
      </c>
      <c r="D824" s="38" t="s">
        <v>817</v>
      </c>
      <c r="E824" s="39">
        <v>2654</v>
      </c>
      <c r="F824" s="39">
        <v>2654</v>
      </c>
    </row>
    <row r="825" spans="1:6" s="51" customFormat="1" ht="30.95" customHeight="1">
      <c r="A825" s="2">
        <v>816</v>
      </c>
      <c r="B825" s="4">
        <v>907</v>
      </c>
      <c r="C825" s="87" t="s">
        <v>846</v>
      </c>
      <c r="D825" s="38" t="s">
        <v>818</v>
      </c>
      <c r="E825" s="39">
        <v>7942.2</v>
      </c>
      <c r="F825" s="73">
        <v>7942.2</v>
      </c>
    </row>
    <row r="826" spans="1:6" s="51" customFormat="1" ht="30.95" customHeight="1">
      <c r="A826" s="2">
        <v>817</v>
      </c>
      <c r="B826" s="4">
        <v>908</v>
      </c>
      <c r="C826" s="87" t="s">
        <v>846</v>
      </c>
      <c r="D826" s="42" t="s">
        <v>819</v>
      </c>
      <c r="E826" s="43">
        <v>1251280.6399999999</v>
      </c>
      <c r="F826" s="43">
        <v>0</v>
      </c>
    </row>
    <row r="827" spans="1:6" s="52" customFormat="1" ht="30.95" customHeight="1">
      <c r="A827" s="2">
        <v>818</v>
      </c>
      <c r="B827" s="11">
        <v>909</v>
      </c>
      <c r="C827" s="87" t="s">
        <v>846</v>
      </c>
      <c r="D827" s="42" t="s">
        <v>820</v>
      </c>
      <c r="E827" s="43">
        <v>3165729.61</v>
      </c>
      <c r="F827" s="43">
        <v>0</v>
      </c>
    </row>
    <row r="828" spans="1:6" s="52" customFormat="1" ht="30.95" customHeight="1">
      <c r="A828" s="2">
        <v>819</v>
      </c>
      <c r="B828" s="4">
        <v>910</v>
      </c>
      <c r="C828" s="87" t="s">
        <v>846</v>
      </c>
      <c r="D828" s="38" t="s">
        <v>821</v>
      </c>
      <c r="E828" s="39">
        <v>8472.84</v>
      </c>
      <c r="F828" s="39">
        <v>8472.84</v>
      </c>
    </row>
    <row r="829" spans="1:6" s="51" customFormat="1" ht="30.95" customHeight="1">
      <c r="A829" s="2">
        <v>820</v>
      </c>
      <c r="B829" s="11">
        <v>911</v>
      </c>
      <c r="C829" s="87" t="s">
        <v>846</v>
      </c>
      <c r="D829" s="42" t="s">
        <v>822</v>
      </c>
      <c r="E829" s="43">
        <v>274550.93</v>
      </c>
      <c r="F829" s="43">
        <v>274550.93</v>
      </c>
    </row>
    <row r="830" spans="1:6" s="52" customFormat="1" ht="30.95" customHeight="1">
      <c r="A830" s="2">
        <v>821</v>
      </c>
      <c r="B830" s="4">
        <v>914</v>
      </c>
      <c r="C830" s="87" t="s">
        <v>846</v>
      </c>
      <c r="D830" s="38" t="s">
        <v>823</v>
      </c>
      <c r="E830" s="39">
        <v>42310.86</v>
      </c>
      <c r="F830" s="39">
        <v>42310.86</v>
      </c>
    </row>
    <row r="831" spans="1:6" s="51" customFormat="1" ht="30.95" customHeight="1">
      <c r="A831" s="2">
        <v>822</v>
      </c>
      <c r="B831" s="4">
        <v>915</v>
      </c>
      <c r="C831" s="87" t="s">
        <v>846</v>
      </c>
      <c r="D831" s="38" t="s">
        <v>824</v>
      </c>
      <c r="E831" s="39">
        <v>10800</v>
      </c>
      <c r="F831" s="39">
        <v>10800</v>
      </c>
    </row>
    <row r="832" spans="1:6" s="51" customFormat="1" ht="30.95" customHeight="1">
      <c r="A832" s="2">
        <v>823</v>
      </c>
      <c r="B832" s="4">
        <v>916</v>
      </c>
      <c r="C832" s="87" t="s">
        <v>846</v>
      </c>
      <c r="D832" s="38" t="s">
        <v>825</v>
      </c>
      <c r="E832" s="39">
        <v>14178.02</v>
      </c>
      <c r="F832" s="77">
        <v>14178.02</v>
      </c>
    </row>
    <row r="833" spans="1:6" s="51" customFormat="1" ht="30.95" customHeight="1">
      <c r="A833" s="2">
        <v>824</v>
      </c>
      <c r="B833" s="4">
        <v>917</v>
      </c>
      <c r="C833" s="87" t="s">
        <v>846</v>
      </c>
      <c r="D833" s="38" t="s">
        <v>826</v>
      </c>
      <c r="E833" s="39">
        <v>33570.54</v>
      </c>
      <c r="F833" s="39">
        <v>33570.54</v>
      </c>
    </row>
    <row r="834" spans="1:6" s="51" customFormat="1" ht="30.95" customHeight="1">
      <c r="A834" s="2">
        <v>825</v>
      </c>
      <c r="B834" s="4">
        <v>918</v>
      </c>
      <c r="C834" s="87" t="s">
        <v>846</v>
      </c>
      <c r="D834" s="38" t="s">
        <v>827</v>
      </c>
      <c r="E834" s="39">
        <v>85178.17</v>
      </c>
      <c r="F834" s="39">
        <v>85178.17</v>
      </c>
    </row>
    <row r="835" spans="1:6" s="51" customFormat="1" ht="30.95" customHeight="1">
      <c r="A835" s="2">
        <v>826</v>
      </c>
      <c r="B835" s="4">
        <v>919</v>
      </c>
      <c r="C835" s="87" t="s">
        <v>846</v>
      </c>
      <c r="D835" s="38" t="s">
        <v>828</v>
      </c>
      <c r="E835" s="39">
        <v>436418.82</v>
      </c>
      <c r="F835" s="39">
        <v>436418.82</v>
      </c>
    </row>
    <row r="836" spans="1:6" s="51" customFormat="1" ht="30.95" customHeight="1">
      <c r="A836" s="2">
        <v>827</v>
      </c>
      <c r="B836" s="4">
        <v>920</v>
      </c>
      <c r="C836" s="87" t="s">
        <v>846</v>
      </c>
      <c r="D836" s="38" t="s">
        <v>829</v>
      </c>
      <c r="E836" s="39">
        <v>6538.46</v>
      </c>
      <c r="F836" s="39">
        <v>6538.46</v>
      </c>
    </row>
    <row r="837" spans="1:6" s="51" customFormat="1" ht="30.95" customHeight="1">
      <c r="A837" s="2">
        <v>828</v>
      </c>
      <c r="B837" s="4">
        <v>921</v>
      </c>
      <c r="C837" s="87" t="s">
        <v>846</v>
      </c>
      <c r="D837" s="38" t="s">
        <v>830</v>
      </c>
      <c r="E837" s="39">
        <v>26878.16</v>
      </c>
      <c r="F837" s="39">
        <v>6878.16</v>
      </c>
    </row>
    <row r="838" spans="1:6" s="51" customFormat="1" ht="30.95" customHeight="1">
      <c r="A838" s="2">
        <v>829</v>
      </c>
      <c r="B838" s="4">
        <v>922</v>
      </c>
      <c r="C838" s="87" t="s">
        <v>846</v>
      </c>
      <c r="D838" s="38" t="s">
        <v>831</v>
      </c>
      <c r="E838" s="39">
        <v>1950</v>
      </c>
      <c r="F838" s="39">
        <v>1950</v>
      </c>
    </row>
    <row r="839" spans="1:6" s="51" customFormat="1" ht="30.95" customHeight="1">
      <c r="A839" s="2">
        <v>830</v>
      </c>
      <c r="B839" s="4">
        <v>924</v>
      </c>
      <c r="C839" s="87" t="s">
        <v>846</v>
      </c>
      <c r="D839" s="38" t="s">
        <v>832</v>
      </c>
      <c r="E839" s="39">
        <v>423.75</v>
      </c>
      <c r="F839" s="39">
        <v>423.75</v>
      </c>
    </row>
    <row r="840" spans="1:6" s="51" customFormat="1" ht="30.95" customHeight="1">
      <c r="A840" s="2">
        <v>831</v>
      </c>
      <c r="B840" s="4">
        <v>925</v>
      </c>
      <c r="C840" s="87" t="s">
        <v>846</v>
      </c>
      <c r="D840" s="38" t="s">
        <v>833</v>
      </c>
      <c r="E840" s="39">
        <v>7460.56</v>
      </c>
      <c r="F840" s="39">
        <v>7460.56</v>
      </c>
    </row>
    <row r="841" spans="1:6" s="51" customFormat="1" ht="30.95" customHeight="1">
      <c r="A841" s="2">
        <v>832</v>
      </c>
      <c r="B841" s="4">
        <v>926</v>
      </c>
      <c r="C841" s="87" t="s">
        <v>846</v>
      </c>
      <c r="D841" s="38" t="s">
        <v>834</v>
      </c>
      <c r="E841" s="39">
        <v>12420.06</v>
      </c>
      <c r="F841" s="39">
        <v>12420.06</v>
      </c>
    </row>
    <row r="842" spans="1:6" s="51" customFormat="1" ht="30.95" customHeight="1">
      <c r="A842" s="2">
        <v>833</v>
      </c>
      <c r="B842" s="4">
        <v>927</v>
      </c>
      <c r="C842" s="87" t="s">
        <v>846</v>
      </c>
      <c r="D842" s="38" t="s">
        <v>835</v>
      </c>
      <c r="E842" s="39">
        <v>4156.76</v>
      </c>
      <c r="F842" s="39">
        <v>4156.76</v>
      </c>
    </row>
    <row r="843" spans="1:6" s="51" customFormat="1" ht="30.95" customHeight="1">
      <c r="A843" s="2">
        <v>834</v>
      </c>
      <c r="B843" s="4">
        <v>928</v>
      </c>
      <c r="C843" s="87" t="s">
        <v>846</v>
      </c>
      <c r="D843" s="38" t="s">
        <v>836</v>
      </c>
      <c r="E843" s="39">
        <v>9535.6</v>
      </c>
      <c r="F843" s="39">
        <v>9535.6</v>
      </c>
    </row>
    <row r="844" spans="1:6" s="51" customFormat="1" ht="30.95" customHeight="1">
      <c r="A844" s="82" t="s">
        <v>856</v>
      </c>
      <c r="B844" s="83"/>
      <c r="C844" s="83"/>
      <c r="D844" s="83"/>
      <c r="E844" s="55">
        <f>SUM(E10:E843)</f>
        <v>510229959.52079993</v>
      </c>
      <c r="F844" s="56">
        <f>SUM(F10:F843)</f>
        <v>452018956.43130052</v>
      </c>
    </row>
    <row r="845" spans="1:6" ht="30.95" customHeight="1">
      <c r="A845" s="82" t="s">
        <v>848</v>
      </c>
      <c r="B845" s="83"/>
      <c r="C845" s="83"/>
      <c r="D845" s="83"/>
      <c r="E845" s="55">
        <f>SUM(E844,E9,E7)</f>
        <v>1028718851.6008</v>
      </c>
      <c r="F845" s="55">
        <f>SUM(F844,F9,F7)</f>
        <v>940486362.77130055</v>
      </c>
    </row>
    <row r="846" spans="1:6" ht="24.95" customHeight="1">
      <c r="D846" s="32"/>
      <c r="E846" s="32"/>
      <c r="F846" s="32"/>
    </row>
    <row r="847" spans="1:6" ht="24.95" customHeight="1">
      <c r="D847" s="32"/>
    </row>
    <row r="848" spans="1:6" ht="24.95" customHeight="1">
      <c r="F848" s="3" t="s">
        <v>857</v>
      </c>
    </row>
    <row r="849" ht="24.95" customHeight="1"/>
  </sheetData>
  <mergeCells count="6">
    <mergeCell ref="A845:D845"/>
    <mergeCell ref="A7:D7"/>
    <mergeCell ref="A9:D9"/>
    <mergeCell ref="A844:D844"/>
    <mergeCell ref="A1:F1"/>
    <mergeCell ref="A2:F3"/>
  </mergeCells>
  <phoneticPr fontId="4" type="noConversion"/>
  <pageMargins left="0.9055118110236221" right="0.11811023622047245" top="0.74803149606299213" bottom="0.74803149606299213" header="0.31496062992125984" footer="0.31496062992125984"/>
  <pageSetup paperSize="9" orientation="portrait" r:id="rId1"/>
  <headerFooter>
    <oddHeader xml:space="preserve">&amp;C
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"/>
  <sheetViews>
    <sheetView workbookViewId="0">
      <selection activeCell="F9" sqref="F9"/>
    </sheetView>
  </sheetViews>
  <sheetFormatPr defaultRowHeight="13.5"/>
  <cols>
    <col min="3" max="3" width="29.625" customWidth="1"/>
    <col min="4" max="4" width="19.125" customWidth="1"/>
    <col min="5" max="5" width="18" customWidth="1"/>
  </cols>
  <sheetData>
    <row r="1" spans="1:6">
      <c r="A1" s="4">
        <v>606</v>
      </c>
      <c r="B1" s="4" t="s">
        <v>545</v>
      </c>
      <c r="C1" s="5" t="s">
        <v>549</v>
      </c>
      <c r="D1" s="6">
        <v>2804.87</v>
      </c>
      <c r="E1" s="9">
        <v>2804.87</v>
      </c>
      <c r="F1" t="s">
        <v>849</v>
      </c>
    </row>
    <row r="2" spans="1:6">
      <c r="A2" s="4">
        <v>335</v>
      </c>
      <c r="B2" s="4" t="s">
        <v>295</v>
      </c>
      <c r="C2" s="5" t="s">
        <v>306</v>
      </c>
      <c r="D2" s="6">
        <v>526055.76</v>
      </c>
      <c r="E2" s="9">
        <v>511966.36</v>
      </c>
      <c r="F2" t="s">
        <v>849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xb21cn</cp:lastModifiedBy>
  <cp:lastPrinted>2021-04-29T04:43:24Z</cp:lastPrinted>
  <dcterms:created xsi:type="dcterms:W3CDTF">2021-04-27T02:01:53Z</dcterms:created>
  <dcterms:modified xsi:type="dcterms:W3CDTF">2021-04-29T04:46:00Z</dcterms:modified>
</cp:coreProperties>
</file>