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Sheet1!$A$1:$K$39</definedName>
    <definedName name="_xlnm.Print_Titles" localSheetId="0">Sheet1!$1:$7</definedName>
  </definedNames>
  <calcPr calcId="144525"/>
</workbook>
</file>

<file path=xl/sharedStrings.xml><?xml version="1.0" encoding="utf-8"?>
<sst xmlns="http://schemas.openxmlformats.org/spreadsheetml/2006/main" count="77" uniqueCount="45">
  <si>
    <t>江苏正平建设工程有限公司无异议债权清单</t>
  </si>
  <si>
    <r>
      <t>编制人：江苏正平建设工程有限公司管理人                                                 时间：2021年10月8日              单位：人民币元</t>
    </r>
    <r>
      <rPr>
        <sz val="9"/>
        <color theme="1"/>
        <rFont val="Arial"/>
        <charset val="134"/>
      </rPr>
      <t> </t>
    </r>
  </si>
  <si>
    <t>序号</t>
  </si>
  <si>
    <t>申报人名称</t>
  </si>
  <si>
    <t>申 报 债 权 数 额</t>
  </si>
  <si>
    <t>申报的债权性质</t>
  </si>
  <si>
    <t>管理人审查核定金额</t>
  </si>
  <si>
    <t>本金</t>
  </si>
  <si>
    <t>利息</t>
  </si>
  <si>
    <t>其他费用（违约金、诉讼费、罚金等）</t>
  </si>
  <si>
    <t>合计</t>
  </si>
  <si>
    <t xml:space="preserve"> 国家税务总局盐城市盐都区税务局</t>
  </si>
  <si>
    <t>税务债权</t>
  </si>
  <si>
    <t>普通债权</t>
  </si>
  <si>
    <t>盐城祥泰电气有限公司</t>
  </si>
  <si>
    <t>张东明</t>
  </si>
  <si>
    <t>江苏华厦基础工程有限公司</t>
  </si>
  <si>
    <t>盐城市盐都区潘黄镇前进陈琪五金门市</t>
  </si>
  <si>
    <t>任国勤</t>
  </si>
  <si>
    <t>侍爱荣</t>
  </si>
  <si>
    <t>谢义朝</t>
  </si>
  <si>
    <t>优先债权</t>
  </si>
  <si>
    <t>丁万华</t>
  </si>
  <si>
    <t>陈玉祥</t>
  </si>
  <si>
    <t>杨加龙</t>
  </si>
  <si>
    <t>盐城市盐都区城市建设发展有限公司（盐城中小微转让）</t>
  </si>
  <si>
    <t>张跃南</t>
  </si>
  <si>
    <t>盐城方通混凝土有限公司</t>
  </si>
  <si>
    <t>盐城市欧远建材有限公司</t>
  </si>
  <si>
    <t>潘国福</t>
  </si>
  <si>
    <t>镇江市宏昇机械施工有限公司</t>
  </si>
  <si>
    <t>夏国祥</t>
  </si>
  <si>
    <t>盐城市乔鑫贸易有限公司</t>
  </si>
  <si>
    <t>薛新涛</t>
  </si>
  <si>
    <t>张芹</t>
  </si>
  <si>
    <t>曹恒环</t>
  </si>
  <si>
    <t>鲁金红</t>
  </si>
  <si>
    <t>响水永州窗业有限公司</t>
  </si>
  <si>
    <t>杨慧</t>
  </si>
  <si>
    <t>翟秋福</t>
  </si>
  <si>
    <t>赵秀红</t>
  </si>
  <si>
    <t>杨建华</t>
  </si>
  <si>
    <t>夏正全</t>
  </si>
  <si>
    <t>职工债权</t>
  </si>
  <si>
    <t>盐城市城南新区兆鑫农村小额贷款有限公司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</si>
</sst>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9"/>
      <color theme="1"/>
      <name val="仿宋"/>
      <charset val="134"/>
    </font>
    <font>
      <sz val="9"/>
      <color rgb="FF000000"/>
      <name val="仿宋"/>
      <charset val="134"/>
    </font>
    <font>
      <sz val="7.5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A3" sqref="A3:K5"/>
    </sheetView>
  </sheetViews>
  <sheetFormatPr defaultColWidth="9" defaultRowHeight="13.5"/>
  <cols>
    <col min="2" max="2" width="11.825" customWidth="1"/>
    <col min="3" max="3" width="12.525" customWidth="1"/>
    <col min="4" max="4" width="11.675" customWidth="1"/>
    <col min="6" max="6" width="13.3083333333333" customWidth="1"/>
    <col min="7" max="7" width="10.8" customWidth="1"/>
    <col min="8" max="8" width="15.025" customWidth="1"/>
    <col min="9" max="9" width="11.2916666666667" customWidth="1"/>
    <col min="10" max="10" width="10.8583333333333" customWidth="1"/>
    <col min="11" max="11" width="13.6916666666667" customWidth="1"/>
    <col min="14" max="14" width="12.625"/>
  </cols>
  <sheetData>
    <row r="1" ht="22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customHeight="1" spans="1:1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ht="21" customHeight="1" spans="1:11">
      <c r="A6" s="3" t="s">
        <v>2</v>
      </c>
      <c r="B6" s="3" t="s">
        <v>3</v>
      </c>
      <c r="C6" s="4" t="s">
        <v>4</v>
      </c>
      <c r="D6" s="4"/>
      <c r="E6" s="4"/>
      <c r="F6" s="4"/>
      <c r="G6" s="3" t="s">
        <v>5</v>
      </c>
      <c r="H6" s="3" t="s">
        <v>6</v>
      </c>
      <c r="I6" s="3"/>
      <c r="J6" s="3"/>
      <c r="K6" s="3"/>
    </row>
    <row r="7" ht="45" spans="1:11">
      <c r="A7" s="3"/>
      <c r="B7" s="3"/>
      <c r="C7" s="4" t="s">
        <v>7</v>
      </c>
      <c r="D7" s="4" t="s">
        <v>8</v>
      </c>
      <c r="E7" s="3" t="s">
        <v>9</v>
      </c>
      <c r="F7" s="4" t="s">
        <v>10</v>
      </c>
      <c r="G7" s="3"/>
      <c r="H7" s="4" t="s">
        <v>7</v>
      </c>
      <c r="I7" s="4" t="s">
        <v>8</v>
      </c>
      <c r="J7" s="3" t="s">
        <v>9</v>
      </c>
      <c r="K7" s="4" t="s">
        <v>10</v>
      </c>
    </row>
    <row r="8" ht="20.25" customHeight="1" spans="1:11">
      <c r="A8" s="3">
        <v>1</v>
      </c>
      <c r="B8" s="3" t="s">
        <v>11</v>
      </c>
      <c r="C8" s="5">
        <v>1398484.49</v>
      </c>
      <c r="D8" s="5">
        <v>466224.75</v>
      </c>
      <c r="E8" s="3"/>
      <c r="F8" s="5">
        <f>C8+D8+E8</f>
        <v>1864709.24</v>
      </c>
      <c r="G8" s="3" t="s">
        <v>12</v>
      </c>
      <c r="H8" s="5">
        <v>1398484.49</v>
      </c>
      <c r="I8" s="3"/>
      <c r="J8" s="3"/>
      <c r="K8" s="5">
        <f t="shared" ref="K8:K24" si="0">H8+I8+J8</f>
        <v>1398484.49</v>
      </c>
    </row>
    <row r="9" ht="18" customHeight="1" spans="1:11">
      <c r="A9" s="3"/>
      <c r="B9" s="3"/>
      <c r="C9" s="5"/>
      <c r="D9" s="5"/>
      <c r="E9" s="3"/>
      <c r="F9" s="5"/>
      <c r="G9" s="3" t="s">
        <v>13</v>
      </c>
      <c r="H9" s="5">
        <v>466224.75</v>
      </c>
      <c r="I9" s="3"/>
      <c r="J9" s="3"/>
      <c r="K9" s="5">
        <f t="shared" si="0"/>
        <v>466224.75</v>
      </c>
    </row>
    <row r="10" ht="22.5" spans="1:11">
      <c r="A10" s="3">
        <v>2</v>
      </c>
      <c r="B10" s="3" t="s">
        <v>14</v>
      </c>
      <c r="C10" s="5">
        <v>43827</v>
      </c>
      <c r="D10" s="3"/>
      <c r="E10" s="3"/>
      <c r="F10" s="5">
        <f t="shared" ref="F10:F37" si="1">C10+D10+E10</f>
        <v>43827</v>
      </c>
      <c r="G10" s="3" t="s">
        <v>13</v>
      </c>
      <c r="H10" s="5">
        <v>43827</v>
      </c>
      <c r="I10" s="3"/>
      <c r="J10" s="3"/>
      <c r="K10" s="5">
        <f t="shared" si="0"/>
        <v>43827</v>
      </c>
    </row>
    <row r="11" ht="25" customHeight="1" spans="1:11">
      <c r="A11" s="3">
        <v>3</v>
      </c>
      <c r="B11" s="3" t="s">
        <v>15</v>
      </c>
      <c r="C11" s="5">
        <v>1943666.71</v>
      </c>
      <c r="D11" s="5">
        <v>236343.3</v>
      </c>
      <c r="E11" s="3"/>
      <c r="F11" s="5">
        <f t="shared" si="1"/>
        <v>2180010.01</v>
      </c>
      <c r="G11" s="3" t="s">
        <v>13</v>
      </c>
      <c r="H11" s="5">
        <v>1915649.71</v>
      </c>
      <c r="I11" s="3"/>
      <c r="J11" s="5">
        <v>28017</v>
      </c>
      <c r="K11" s="5">
        <f t="shared" si="0"/>
        <v>1943666.71</v>
      </c>
    </row>
    <row r="12" ht="28" customHeight="1" spans="1:11">
      <c r="A12" s="3">
        <v>4</v>
      </c>
      <c r="B12" s="6" t="s">
        <v>16</v>
      </c>
      <c r="C12" s="7">
        <v>1253311.88</v>
      </c>
      <c r="D12" s="7">
        <v>327522.17</v>
      </c>
      <c r="E12" s="7">
        <v>16080</v>
      </c>
      <c r="F12" s="5">
        <f t="shared" si="1"/>
        <v>1596914.05</v>
      </c>
      <c r="G12" s="3" t="s">
        <v>13</v>
      </c>
      <c r="H12" s="8">
        <v>1253311.88</v>
      </c>
      <c r="I12" s="8">
        <v>145384.18</v>
      </c>
      <c r="J12" s="8">
        <v>16080</v>
      </c>
      <c r="K12" s="8">
        <f t="shared" si="0"/>
        <v>1414776.06</v>
      </c>
    </row>
    <row r="13" ht="33.75" spans="1:11">
      <c r="A13" s="3">
        <v>5</v>
      </c>
      <c r="B13" s="3" t="s">
        <v>17</v>
      </c>
      <c r="C13" s="5">
        <v>51530</v>
      </c>
      <c r="D13" s="3"/>
      <c r="E13" s="3"/>
      <c r="F13" s="5">
        <f t="shared" si="1"/>
        <v>51530</v>
      </c>
      <c r="G13" s="3" t="s">
        <v>13</v>
      </c>
      <c r="H13" s="8">
        <v>51530</v>
      </c>
      <c r="I13" s="8"/>
      <c r="J13" s="8"/>
      <c r="K13" s="8">
        <f t="shared" si="0"/>
        <v>51530</v>
      </c>
    </row>
    <row r="14" ht="24" customHeight="1" spans="1:11">
      <c r="A14" s="3">
        <v>6</v>
      </c>
      <c r="B14" s="3" t="s">
        <v>18</v>
      </c>
      <c r="C14" s="5">
        <v>29900</v>
      </c>
      <c r="D14" s="3"/>
      <c r="E14" s="3"/>
      <c r="F14" s="5">
        <f t="shared" si="1"/>
        <v>29900</v>
      </c>
      <c r="G14" s="3" t="s">
        <v>13</v>
      </c>
      <c r="H14" s="8">
        <v>29900</v>
      </c>
      <c r="I14" s="8"/>
      <c r="J14" s="8"/>
      <c r="K14" s="8">
        <f t="shared" si="0"/>
        <v>29900</v>
      </c>
    </row>
    <row r="15" ht="22" customHeight="1" spans="1:11">
      <c r="A15" s="3">
        <v>7</v>
      </c>
      <c r="B15" s="3" t="s">
        <v>19</v>
      </c>
      <c r="C15" s="5">
        <v>187900</v>
      </c>
      <c r="D15" s="3"/>
      <c r="E15" s="3"/>
      <c r="F15" s="5">
        <f t="shared" si="1"/>
        <v>187900</v>
      </c>
      <c r="G15" s="3" t="s">
        <v>13</v>
      </c>
      <c r="H15" s="8">
        <v>187900</v>
      </c>
      <c r="I15" s="8"/>
      <c r="J15" s="8"/>
      <c r="K15" s="8">
        <f t="shared" si="0"/>
        <v>187900</v>
      </c>
    </row>
    <row r="16" ht="24" customHeight="1" spans="1:11">
      <c r="A16" s="3">
        <v>8</v>
      </c>
      <c r="B16" s="3" t="s">
        <v>20</v>
      </c>
      <c r="C16" s="5">
        <v>310726.72</v>
      </c>
      <c r="D16" s="5">
        <v>419557.53</v>
      </c>
      <c r="E16" s="9"/>
      <c r="F16" s="5">
        <f t="shared" si="1"/>
        <v>730284.25</v>
      </c>
      <c r="G16" s="3" t="s">
        <v>21</v>
      </c>
      <c r="H16" s="8">
        <v>300486.72</v>
      </c>
      <c r="I16" s="8"/>
      <c r="J16" s="8"/>
      <c r="K16" s="8">
        <f t="shared" si="0"/>
        <v>300486.72</v>
      </c>
    </row>
    <row r="17" ht="22" customHeight="1" spans="1:11">
      <c r="A17" s="3">
        <v>9</v>
      </c>
      <c r="B17" s="3" t="s">
        <v>22</v>
      </c>
      <c r="C17" s="5">
        <v>241080</v>
      </c>
      <c r="D17" s="5">
        <v>30000</v>
      </c>
      <c r="E17" s="5">
        <v>6048</v>
      </c>
      <c r="F17" s="5">
        <f t="shared" si="1"/>
        <v>277128</v>
      </c>
      <c r="G17" s="3" t="s">
        <v>13</v>
      </c>
      <c r="H17" s="8">
        <v>241080</v>
      </c>
      <c r="I17" s="8">
        <v>22393.65</v>
      </c>
      <c r="J17" s="8">
        <v>6048</v>
      </c>
      <c r="K17" s="8">
        <f t="shared" si="0"/>
        <v>269521.65</v>
      </c>
    </row>
    <row r="18" ht="23" customHeight="1" spans="1:11">
      <c r="A18" s="3">
        <v>10</v>
      </c>
      <c r="B18" s="3" t="s">
        <v>23</v>
      </c>
      <c r="C18" s="5">
        <v>50267</v>
      </c>
      <c r="D18" s="5">
        <v>2800</v>
      </c>
      <c r="E18" s="5">
        <v>1768</v>
      </c>
      <c r="F18" s="5">
        <f t="shared" si="1"/>
        <v>54835</v>
      </c>
      <c r="G18" s="3" t="s">
        <v>13</v>
      </c>
      <c r="H18" s="8">
        <v>50267</v>
      </c>
      <c r="I18" s="8">
        <v>2800</v>
      </c>
      <c r="J18" s="8">
        <v>1768</v>
      </c>
      <c r="K18" s="8">
        <f t="shared" si="0"/>
        <v>54835</v>
      </c>
    </row>
    <row r="19" ht="24" customHeight="1" spans="1:11">
      <c r="A19" s="3">
        <v>11</v>
      </c>
      <c r="B19" s="3" t="s">
        <v>24</v>
      </c>
      <c r="C19" s="5">
        <v>265951</v>
      </c>
      <c r="D19" s="5">
        <v>3500</v>
      </c>
      <c r="E19" s="5">
        <v>5785</v>
      </c>
      <c r="F19" s="5">
        <f t="shared" si="1"/>
        <v>275236</v>
      </c>
      <c r="G19" s="3" t="s">
        <v>13</v>
      </c>
      <c r="H19" s="8">
        <v>225951</v>
      </c>
      <c r="I19" s="8">
        <v>3500</v>
      </c>
      <c r="J19" s="8">
        <v>5785</v>
      </c>
      <c r="K19" s="8">
        <f t="shared" si="0"/>
        <v>235236</v>
      </c>
    </row>
    <row r="20" ht="45" spans="1:11">
      <c r="A20" s="3">
        <v>12</v>
      </c>
      <c r="B20" s="3" t="s">
        <v>25</v>
      </c>
      <c r="C20" s="5">
        <v>800000</v>
      </c>
      <c r="D20" s="5">
        <v>382400</v>
      </c>
      <c r="E20" s="5">
        <v>10000</v>
      </c>
      <c r="F20" s="5">
        <f t="shared" si="1"/>
        <v>1192400</v>
      </c>
      <c r="G20" s="3" t="s">
        <v>13</v>
      </c>
      <c r="H20" s="8">
        <v>800000</v>
      </c>
      <c r="I20" s="8">
        <v>382400</v>
      </c>
      <c r="J20" s="8">
        <v>10000</v>
      </c>
      <c r="K20" s="8">
        <f t="shared" si="0"/>
        <v>1192400</v>
      </c>
    </row>
    <row r="21" ht="25" customHeight="1" spans="1:11">
      <c r="A21" s="3">
        <v>13</v>
      </c>
      <c r="B21" s="3" t="s">
        <v>26</v>
      </c>
      <c r="C21" s="5">
        <v>100000</v>
      </c>
      <c r="D21" s="5">
        <v>18000</v>
      </c>
      <c r="E21" s="3"/>
      <c r="F21" s="5">
        <f t="shared" si="1"/>
        <v>118000</v>
      </c>
      <c r="G21" s="3" t="s">
        <v>13</v>
      </c>
      <c r="H21" s="8">
        <v>100000</v>
      </c>
      <c r="I21" s="8">
        <v>18000</v>
      </c>
      <c r="J21" s="8"/>
      <c r="K21" s="8">
        <f t="shared" si="0"/>
        <v>118000</v>
      </c>
    </row>
    <row r="22" ht="22.5" spans="1:11">
      <c r="A22" s="3">
        <v>14</v>
      </c>
      <c r="B22" s="3" t="s">
        <v>27</v>
      </c>
      <c r="C22" s="5">
        <v>1300000</v>
      </c>
      <c r="D22" s="5">
        <v>157926</v>
      </c>
      <c r="E22" s="5">
        <v>16050</v>
      </c>
      <c r="F22" s="5">
        <f t="shared" si="1"/>
        <v>1473976</v>
      </c>
      <c r="G22" s="3" t="s">
        <v>13</v>
      </c>
      <c r="H22" s="8">
        <v>1300000</v>
      </c>
      <c r="I22" s="8">
        <v>147116.67</v>
      </c>
      <c r="J22" s="8">
        <v>16050</v>
      </c>
      <c r="K22" s="8">
        <f t="shared" si="0"/>
        <v>1463166.67</v>
      </c>
    </row>
    <row r="23" ht="22.5" spans="1:11">
      <c r="A23" s="3">
        <v>15</v>
      </c>
      <c r="B23" s="3" t="s">
        <v>28</v>
      </c>
      <c r="C23" s="5">
        <v>163290</v>
      </c>
      <c r="D23" s="3"/>
      <c r="E23" s="3"/>
      <c r="F23" s="5">
        <f t="shared" si="1"/>
        <v>163290</v>
      </c>
      <c r="G23" s="3" t="s">
        <v>13</v>
      </c>
      <c r="H23" s="8">
        <v>163290</v>
      </c>
      <c r="I23" s="8"/>
      <c r="J23" s="8"/>
      <c r="K23" s="8">
        <f t="shared" si="0"/>
        <v>163290</v>
      </c>
    </row>
    <row r="24" ht="26" customHeight="1" spans="1:11">
      <c r="A24" s="3">
        <v>16</v>
      </c>
      <c r="B24" s="3" t="s">
        <v>29</v>
      </c>
      <c r="C24" s="5">
        <v>1801388.81</v>
      </c>
      <c r="D24" s="5">
        <v>716412.3</v>
      </c>
      <c r="E24" s="3"/>
      <c r="F24" s="5">
        <f t="shared" si="1"/>
        <v>2517801.11</v>
      </c>
      <c r="G24" s="3" t="s">
        <v>13</v>
      </c>
      <c r="H24" s="8">
        <v>1801388.81</v>
      </c>
      <c r="I24" s="8">
        <v>575940.01</v>
      </c>
      <c r="J24" s="8"/>
      <c r="K24" s="8">
        <f t="shared" si="0"/>
        <v>2377328.82</v>
      </c>
    </row>
    <row r="25" ht="22.5" spans="1:11">
      <c r="A25" s="3">
        <v>17</v>
      </c>
      <c r="B25" s="3" t="s">
        <v>30</v>
      </c>
      <c r="C25" s="5">
        <v>163090</v>
      </c>
      <c r="D25" s="5">
        <v>39525</v>
      </c>
      <c r="E25" s="5">
        <v>11781</v>
      </c>
      <c r="F25" s="5">
        <f t="shared" si="1"/>
        <v>214396</v>
      </c>
      <c r="G25" s="3" t="s">
        <v>13</v>
      </c>
      <c r="H25" s="8">
        <v>163090</v>
      </c>
      <c r="I25" s="8"/>
      <c r="J25" s="8">
        <v>11781</v>
      </c>
      <c r="K25" s="8">
        <f t="shared" ref="K25:K37" si="2">H25+I25+J25</f>
        <v>174871</v>
      </c>
    </row>
    <row r="26" ht="20" customHeight="1" spans="1:11">
      <c r="A26" s="3">
        <v>18</v>
      </c>
      <c r="B26" s="3" t="s">
        <v>31</v>
      </c>
      <c r="C26" s="5">
        <v>21380</v>
      </c>
      <c r="D26" s="3"/>
      <c r="E26" s="3"/>
      <c r="F26" s="5">
        <f t="shared" si="1"/>
        <v>21380</v>
      </c>
      <c r="G26" s="3" t="s">
        <v>13</v>
      </c>
      <c r="H26" s="8">
        <v>21380</v>
      </c>
      <c r="I26" s="8"/>
      <c r="J26" s="8"/>
      <c r="K26" s="8">
        <f t="shared" si="2"/>
        <v>21380</v>
      </c>
    </row>
    <row r="27" ht="21" spans="1:11">
      <c r="A27" s="3">
        <v>19</v>
      </c>
      <c r="B27" s="10" t="s">
        <v>32</v>
      </c>
      <c r="C27" s="5">
        <v>12500000</v>
      </c>
      <c r="D27" s="5">
        <v>1485733.51</v>
      </c>
      <c r="E27" s="3"/>
      <c r="F27" s="5">
        <f t="shared" si="1"/>
        <v>13985733.51</v>
      </c>
      <c r="G27" s="3" t="s">
        <v>13</v>
      </c>
      <c r="H27" s="8">
        <v>12500000</v>
      </c>
      <c r="I27" s="8">
        <v>1485733.51</v>
      </c>
      <c r="J27" s="8"/>
      <c r="K27" s="8">
        <f t="shared" si="2"/>
        <v>13985733.51</v>
      </c>
    </row>
    <row r="28" ht="20" customHeight="1" spans="1:11">
      <c r="A28" s="3">
        <v>20</v>
      </c>
      <c r="B28" s="3" t="s">
        <v>33</v>
      </c>
      <c r="C28" s="5">
        <v>1085300</v>
      </c>
      <c r="D28" s="5">
        <v>360000</v>
      </c>
      <c r="E28" s="3"/>
      <c r="F28" s="5">
        <f t="shared" si="1"/>
        <v>1445300</v>
      </c>
      <c r="G28" s="3" t="s">
        <v>13</v>
      </c>
      <c r="H28" s="8">
        <v>1085300</v>
      </c>
      <c r="I28" s="8">
        <v>344763.63</v>
      </c>
      <c r="J28" s="8"/>
      <c r="K28" s="8">
        <f t="shared" si="2"/>
        <v>1430063.63</v>
      </c>
    </row>
    <row r="29" ht="18" customHeight="1" spans="1:11">
      <c r="A29" s="3">
        <v>21</v>
      </c>
      <c r="B29" s="3" t="s">
        <v>34</v>
      </c>
      <c r="C29" s="5">
        <v>257526.67</v>
      </c>
      <c r="D29" s="5">
        <v>70952.89</v>
      </c>
      <c r="E29" s="3"/>
      <c r="F29" s="5">
        <f t="shared" si="1"/>
        <v>328479.56</v>
      </c>
      <c r="G29" s="3" t="s">
        <v>13</v>
      </c>
      <c r="H29" s="8">
        <v>257526.67</v>
      </c>
      <c r="I29" s="8">
        <v>70952.89</v>
      </c>
      <c r="J29" s="8"/>
      <c r="K29" s="8">
        <f t="shared" si="2"/>
        <v>328479.56</v>
      </c>
    </row>
    <row r="30" ht="20" customHeight="1" spans="1:11">
      <c r="A30" s="3">
        <v>22</v>
      </c>
      <c r="B30" s="3" t="s">
        <v>35</v>
      </c>
      <c r="C30" s="5">
        <v>97007.18</v>
      </c>
      <c r="D30" s="5">
        <v>26727.1</v>
      </c>
      <c r="E30" s="3"/>
      <c r="F30" s="5">
        <f t="shared" si="1"/>
        <v>123734.28</v>
      </c>
      <c r="G30" s="3" t="s">
        <v>13</v>
      </c>
      <c r="H30" s="8">
        <v>97007.18</v>
      </c>
      <c r="I30" s="8">
        <v>26727.1</v>
      </c>
      <c r="J30" s="8"/>
      <c r="K30" s="8">
        <f t="shared" si="2"/>
        <v>123734.28</v>
      </c>
    </row>
    <row r="31" ht="15" customHeight="1" spans="1:11">
      <c r="A31" s="3">
        <v>23</v>
      </c>
      <c r="B31" s="3" t="s">
        <v>36</v>
      </c>
      <c r="C31" s="5">
        <v>463128.42</v>
      </c>
      <c r="D31" s="5">
        <v>128472.25</v>
      </c>
      <c r="E31" s="3"/>
      <c r="F31" s="5">
        <f t="shared" si="1"/>
        <v>591600.67</v>
      </c>
      <c r="G31" s="3" t="s">
        <v>13</v>
      </c>
      <c r="H31" s="8">
        <v>463128.42</v>
      </c>
      <c r="I31" s="8">
        <v>128472.25</v>
      </c>
      <c r="J31" s="8"/>
      <c r="K31" s="8">
        <f t="shared" si="2"/>
        <v>591600.67</v>
      </c>
    </row>
    <row r="32" ht="22.5" spans="1:11">
      <c r="A32" s="3">
        <v>24</v>
      </c>
      <c r="B32" s="3" t="s">
        <v>37</v>
      </c>
      <c r="C32" s="5">
        <v>402713.6</v>
      </c>
      <c r="D32" s="3"/>
      <c r="E32" s="3"/>
      <c r="F32" s="5">
        <f t="shared" si="1"/>
        <v>402713.6</v>
      </c>
      <c r="G32" s="3" t="s">
        <v>13</v>
      </c>
      <c r="H32" s="8">
        <v>402713.6</v>
      </c>
      <c r="I32" s="8"/>
      <c r="J32" s="8"/>
      <c r="K32" s="8">
        <f t="shared" si="2"/>
        <v>402713.6</v>
      </c>
    </row>
    <row r="33" ht="17" customHeight="1" spans="1:11">
      <c r="A33" s="3">
        <v>25</v>
      </c>
      <c r="B33" s="3" t="s">
        <v>38</v>
      </c>
      <c r="C33" s="5">
        <v>1500000</v>
      </c>
      <c r="D33" s="5">
        <v>810000</v>
      </c>
      <c r="E33" s="3"/>
      <c r="F33" s="5">
        <f t="shared" si="1"/>
        <v>2310000</v>
      </c>
      <c r="G33" s="3" t="s">
        <v>13</v>
      </c>
      <c r="H33" s="8">
        <v>1500000</v>
      </c>
      <c r="I33" s="8">
        <v>810000</v>
      </c>
      <c r="J33" s="8"/>
      <c r="K33" s="8">
        <f t="shared" si="2"/>
        <v>2310000</v>
      </c>
    </row>
    <row r="34" ht="20" customHeight="1" spans="1:11">
      <c r="A34" s="3">
        <v>26</v>
      </c>
      <c r="B34" s="3" t="s">
        <v>39</v>
      </c>
      <c r="C34" s="5">
        <v>6526104</v>
      </c>
      <c r="D34" s="5">
        <v>1174698.72</v>
      </c>
      <c r="E34" s="5">
        <v>179482</v>
      </c>
      <c r="F34" s="5">
        <f t="shared" si="1"/>
        <v>7880284.72</v>
      </c>
      <c r="G34" s="3" t="s">
        <v>13</v>
      </c>
      <c r="H34" s="8">
        <v>6526104</v>
      </c>
      <c r="I34" s="8">
        <v>810650.89</v>
      </c>
      <c r="J34" s="8">
        <v>179482</v>
      </c>
      <c r="K34" s="8">
        <f t="shared" si="2"/>
        <v>7516236.89</v>
      </c>
    </row>
    <row r="35" ht="18" customHeight="1" spans="1:11">
      <c r="A35" s="3">
        <v>27</v>
      </c>
      <c r="B35" s="3" t="s">
        <v>40</v>
      </c>
      <c r="C35" s="5">
        <v>500000</v>
      </c>
      <c r="D35" s="5">
        <v>210000</v>
      </c>
      <c r="E35" s="5">
        <v>7620</v>
      </c>
      <c r="F35" s="5">
        <f t="shared" si="1"/>
        <v>717620</v>
      </c>
      <c r="G35" s="3" t="s">
        <v>13</v>
      </c>
      <c r="H35" s="8">
        <v>500000</v>
      </c>
      <c r="I35" s="8">
        <v>165833.33</v>
      </c>
      <c r="J35" s="8">
        <v>7620</v>
      </c>
      <c r="K35" s="8">
        <f t="shared" si="2"/>
        <v>673453.33</v>
      </c>
    </row>
    <row r="36" ht="18" customHeight="1" spans="1:11">
      <c r="A36" s="3">
        <v>28</v>
      </c>
      <c r="B36" s="3" t="s">
        <v>41</v>
      </c>
      <c r="C36" s="5">
        <v>150000</v>
      </c>
      <c r="D36" s="5">
        <v>82958.75</v>
      </c>
      <c r="E36" s="5">
        <v>3070</v>
      </c>
      <c r="F36" s="5">
        <f t="shared" si="1"/>
        <v>236028.75</v>
      </c>
      <c r="G36" s="3" t="s">
        <v>13</v>
      </c>
      <c r="H36" s="5">
        <v>150000</v>
      </c>
      <c r="I36" s="5">
        <v>44900</v>
      </c>
      <c r="J36" s="5">
        <v>3070</v>
      </c>
      <c r="K36" s="5">
        <f t="shared" si="2"/>
        <v>197970</v>
      </c>
    </row>
    <row r="37" ht="18" customHeight="1" spans="1:11">
      <c r="A37" s="3">
        <v>29</v>
      </c>
      <c r="B37" s="3" t="s">
        <v>42</v>
      </c>
      <c r="C37" s="5">
        <v>255020</v>
      </c>
      <c r="D37" s="5"/>
      <c r="E37" s="5"/>
      <c r="F37" s="5">
        <f t="shared" si="1"/>
        <v>255020</v>
      </c>
      <c r="G37" s="3" t="s">
        <v>43</v>
      </c>
      <c r="H37" s="5">
        <v>255020</v>
      </c>
      <c r="I37" s="5"/>
      <c r="J37" s="5"/>
      <c r="K37" s="5">
        <f t="shared" si="2"/>
        <v>255020</v>
      </c>
    </row>
    <row r="38" ht="49" customHeight="1" spans="1:11">
      <c r="A38" s="3">
        <v>30</v>
      </c>
      <c r="B38" s="3" t="s">
        <v>44</v>
      </c>
      <c r="C38" s="5">
        <v>1200000</v>
      </c>
      <c r="D38" s="5">
        <v>1107300.85</v>
      </c>
      <c r="E38" s="5"/>
      <c r="F38" s="5">
        <v>2307300.85</v>
      </c>
      <c r="G38" s="3" t="s">
        <v>13</v>
      </c>
      <c r="H38" s="5">
        <v>636110.71</v>
      </c>
      <c r="I38" s="5"/>
      <c r="J38" s="5"/>
      <c r="K38" s="5">
        <v>636110.71</v>
      </c>
    </row>
    <row r="39" ht="21" customHeight="1" spans="1:11">
      <c r="A39" s="11" t="s">
        <v>10</v>
      </c>
      <c r="B39" s="12"/>
      <c r="C39" s="5">
        <f>SUM(C8:C38)</f>
        <v>35062593.48</v>
      </c>
      <c r="D39" s="5">
        <f>SUM(D8:D38)</f>
        <v>8257055.12</v>
      </c>
      <c r="E39" s="5">
        <f>SUM(E8:E38)</f>
        <v>257684</v>
      </c>
      <c r="F39" s="5">
        <f>SUM(F8:F38)</f>
        <v>43577332.6</v>
      </c>
      <c r="G39" s="5"/>
      <c r="H39" s="8">
        <f>SUM(H8:H38)</f>
        <v>34886671.94</v>
      </c>
      <c r="I39" s="8">
        <f>SUM(I8:I38)</f>
        <v>5185568.11</v>
      </c>
      <c r="J39" s="8">
        <f>SUM(J8:J38)</f>
        <v>285701</v>
      </c>
      <c r="K39" s="8">
        <f>SUM(K8:K38)</f>
        <v>40357941.05</v>
      </c>
    </row>
  </sheetData>
  <mergeCells count="14">
    <mergeCell ref="C6:F6"/>
    <mergeCell ref="H6:K6"/>
    <mergeCell ref="A39:B39"/>
    <mergeCell ref="A6:A7"/>
    <mergeCell ref="A8:A9"/>
    <mergeCell ref="B6:B7"/>
    <mergeCell ref="B8:B9"/>
    <mergeCell ref="C8:C9"/>
    <mergeCell ref="D8:D9"/>
    <mergeCell ref="E8:E9"/>
    <mergeCell ref="F8:F9"/>
    <mergeCell ref="G6:G7"/>
    <mergeCell ref="A1:K2"/>
    <mergeCell ref="A3:K5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旺仔</cp:lastModifiedBy>
  <dcterms:created xsi:type="dcterms:W3CDTF">2021-07-13T09:30:00Z</dcterms:created>
  <dcterms:modified xsi:type="dcterms:W3CDTF">2021-10-12T02:11:54Z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2796A6B6330E45F7B4B4DD3DACA57815</vt:lpwstr>
  </property>
</Properties>
</file>