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 tabRatio="1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Sheet1!$A$2:$L$69</definedName>
  </definedNames>
  <calcPr calcId="144525"/>
</workbook>
</file>

<file path=xl/sharedStrings.xml><?xml version="1.0" encoding="utf-8"?>
<sst xmlns="http://schemas.openxmlformats.org/spreadsheetml/2006/main" count="282" uniqueCount="142">
  <si>
    <t>涟水县百悦欢乐买商贸有限公司职工债权表</t>
  </si>
  <si>
    <t>序号</t>
  </si>
  <si>
    <t>姓名</t>
  </si>
  <si>
    <t>部门</t>
  </si>
  <si>
    <t>职务</t>
  </si>
  <si>
    <t>月平均工资</t>
  </si>
  <si>
    <t>上班时间</t>
  </si>
  <si>
    <t>补偿截止日</t>
  </si>
  <si>
    <t>补偿时长</t>
  </si>
  <si>
    <t>补偿期限</t>
  </si>
  <si>
    <t>欠工资</t>
  </si>
  <si>
    <t>经济补偿金</t>
  </si>
  <si>
    <t>备注</t>
  </si>
  <si>
    <t>严震</t>
  </si>
  <si>
    <t>5年半个月</t>
  </si>
  <si>
    <t>李闯</t>
  </si>
  <si>
    <t>百货课</t>
  </si>
  <si>
    <t>课长</t>
  </si>
  <si>
    <t>5年</t>
  </si>
  <si>
    <t>郭新智</t>
  </si>
  <si>
    <t>干杂课</t>
  </si>
  <si>
    <t>4年11个月</t>
  </si>
  <si>
    <t>吴秀红</t>
  </si>
  <si>
    <t>清洁用品课</t>
  </si>
  <si>
    <t>5年20天</t>
  </si>
  <si>
    <t>张宇</t>
  </si>
  <si>
    <t>财务课</t>
  </si>
  <si>
    <t>经理</t>
  </si>
  <si>
    <t>4年1个半月</t>
  </si>
  <si>
    <t>凌梦月</t>
  </si>
  <si>
    <t>会计</t>
  </si>
  <si>
    <t>1年1个半月余</t>
  </si>
  <si>
    <t>李梦娟</t>
  </si>
  <si>
    <t>行政人事</t>
  </si>
  <si>
    <t>张淼</t>
  </si>
  <si>
    <t>企划</t>
  </si>
  <si>
    <t>3年5个月</t>
  </si>
  <si>
    <t>陈莉艳</t>
  </si>
  <si>
    <t>信息课</t>
  </si>
  <si>
    <t>文员</t>
  </si>
  <si>
    <t>3年4天</t>
  </si>
  <si>
    <t>童兆秀</t>
  </si>
  <si>
    <t>收货课</t>
  </si>
  <si>
    <t>刘富乐</t>
  </si>
  <si>
    <t>助理</t>
  </si>
  <si>
    <t>杨士芳</t>
  </si>
  <si>
    <t>生鲜助理</t>
  </si>
  <si>
    <t>员工</t>
  </si>
  <si>
    <t>钱小芹</t>
  </si>
  <si>
    <t>生鲜课</t>
  </si>
  <si>
    <t>4年7个月</t>
  </si>
  <si>
    <t>2021.7离职</t>
  </si>
  <si>
    <t>李树梅</t>
  </si>
  <si>
    <t>干货课</t>
  </si>
  <si>
    <t>3年7个月</t>
  </si>
  <si>
    <t>孙海林</t>
  </si>
  <si>
    <t>1年9个月</t>
  </si>
  <si>
    <t>陈春枚</t>
  </si>
  <si>
    <t>防损课</t>
  </si>
  <si>
    <t>3年1个月</t>
  </si>
  <si>
    <t>周伦业</t>
  </si>
  <si>
    <t>3年11个月</t>
  </si>
  <si>
    <t>郑玉斌</t>
  </si>
  <si>
    <t>3年6个月</t>
  </si>
  <si>
    <t>刘思</t>
  </si>
  <si>
    <t xml:space="preserve"> 退休</t>
  </si>
  <si>
    <t>周虎</t>
  </si>
  <si>
    <t>退休</t>
  </si>
  <si>
    <t>周海涛</t>
  </si>
  <si>
    <t>王玉荣</t>
  </si>
  <si>
    <t>王久芹</t>
  </si>
  <si>
    <t>3年10个月</t>
  </si>
  <si>
    <t>刘雪芹</t>
  </si>
  <si>
    <t>魏丽</t>
  </si>
  <si>
    <t>王马林</t>
  </si>
  <si>
    <t>蒋鹤建</t>
  </si>
  <si>
    <t>1年3个月</t>
  </si>
  <si>
    <t>王宏英</t>
  </si>
  <si>
    <t>薛迎婷</t>
  </si>
  <si>
    <t>酒饮课</t>
  </si>
  <si>
    <t>2021/7/1离职</t>
  </si>
  <si>
    <t>柴玉荣</t>
  </si>
  <si>
    <t>4年4个月</t>
  </si>
  <si>
    <t>韩爱玲</t>
  </si>
  <si>
    <t>4年5个月</t>
  </si>
  <si>
    <t>薛晓英</t>
  </si>
  <si>
    <t>刘玉兰</t>
  </si>
  <si>
    <t>朱红霞</t>
  </si>
  <si>
    <t>惠永丽</t>
  </si>
  <si>
    <t>冯芹</t>
  </si>
  <si>
    <t>5个月4天</t>
  </si>
  <si>
    <t>张新华</t>
  </si>
  <si>
    <t>3年6个半月</t>
  </si>
  <si>
    <t>冯兴平</t>
  </si>
  <si>
    <t>4年9个月</t>
  </si>
  <si>
    <t>张华兰</t>
  </si>
  <si>
    <t>钱方林</t>
  </si>
  <si>
    <t>3年半个月</t>
  </si>
  <si>
    <t>尹加芹</t>
  </si>
  <si>
    <t>吕金英</t>
  </si>
  <si>
    <t>2年2个月</t>
  </si>
  <si>
    <t>邱凤琴</t>
  </si>
  <si>
    <t>4年10个月</t>
  </si>
  <si>
    <t>顾艾云</t>
  </si>
  <si>
    <t>陆丹丹</t>
  </si>
  <si>
    <t>收银客服课</t>
  </si>
  <si>
    <t>2年1个半月</t>
  </si>
  <si>
    <t>刘春红</t>
  </si>
  <si>
    <t>陈艳</t>
  </si>
  <si>
    <t>谭国丽</t>
  </si>
  <si>
    <t>4年1个月</t>
  </si>
  <si>
    <t>王霞</t>
  </si>
  <si>
    <t>徐春霞</t>
  </si>
  <si>
    <t>3年2个月</t>
  </si>
  <si>
    <t>杨盼</t>
  </si>
  <si>
    <t>3年3个月</t>
  </si>
  <si>
    <t>华大妹</t>
  </si>
  <si>
    <t>3年2天</t>
  </si>
  <si>
    <t>向育芳</t>
  </si>
  <si>
    <t>朱璇</t>
  </si>
  <si>
    <t>2年9个月</t>
  </si>
  <si>
    <t>贾利</t>
  </si>
  <si>
    <t>2年3个月</t>
  </si>
  <si>
    <t>孙巧露</t>
  </si>
  <si>
    <t>殷艮</t>
  </si>
  <si>
    <t>黄桂英</t>
  </si>
  <si>
    <t>保洁课</t>
  </si>
  <si>
    <t>刘海兰</t>
  </si>
  <si>
    <t>唐海月</t>
  </si>
  <si>
    <t>高兆霞</t>
  </si>
  <si>
    <t>1年5个月</t>
  </si>
  <si>
    <t>张业露</t>
  </si>
  <si>
    <t>周汉如</t>
  </si>
  <si>
    <t>生鲜</t>
  </si>
  <si>
    <t>沈素桃</t>
  </si>
  <si>
    <t>9个月</t>
  </si>
  <si>
    <t>何翠</t>
  </si>
  <si>
    <t xml:space="preserve"> </t>
  </si>
  <si>
    <t>蒋跃兰</t>
  </si>
  <si>
    <t>2021.2离职</t>
  </si>
  <si>
    <t>徐玲玲</t>
  </si>
  <si>
    <t>1年10个月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</si>
</sst>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0.00_ "/>
    <numFmt numFmtId="178" formatCode="0.0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27" borderId="6" applyNumberFormat="0" applyAlignment="0" applyProtection="0">
      <alignment vertical="center"/>
    </xf>
    <xf numFmtId="0" fontId="20" fillId="27" borderId="4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0" borderId="0">
      <protection locked="0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2" borderId="1" xfId="49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/>
    </xf>
    <xf numFmtId="177" fontId="1" fillId="2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/>
    </xf>
    <xf numFmtId="31" fontId="1" fillId="0" borderId="1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77" fontId="1" fillId="2" borderId="0" xfId="0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9"/>
  <sheetViews>
    <sheetView tabSelected="1" topLeftCell="A36" workbookViewId="0">
      <selection activeCell="E78" sqref="E78"/>
    </sheetView>
  </sheetViews>
  <sheetFormatPr defaultColWidth="9" defaultRowHeight="18.75"/>
  <cols>
    <col min="1" max="1" width="9" customWidth="1"/>
    <col min="2" max="2" width="10.5" style="1" customWidth="1"/>
    <col min="3" max="3" width="13.8583333333333" style="1" customWidth="1"/>
    <col min="4" max="4" width="9" style="1"/>
    <col min="5" max="5" width="14.9" style="1" customWidth="1"/>
    <col min="6" max="6" width="16.125" style="2" customWidth="1"/>
    <col min="7" max="7" width="16.25" style="2" customWidth="1"/>
    <col min="8" max="8" width="14.125" style="3" customWidth="1"/>
    <col min="9" max="9" width="11.25" style="4" customWidth="1"/>
    <col min="10" max="10" width="17.625" style="5" customWidth="1"/>
    <col min="11" max="11" width="15.25" style="5" customWidth="1"/>
    <col min="12" max="12" width="17.125" style="6" customWidth="1"/>
  </cols>
  <sheetData>
    <row r="1" ht="38" customHeight="1" spans="1:12">
      <c r="A1" s="7" t="s">
        <v>0</v>
      </c>
      <c r="F1" s="8"/>
      <c r="G1" s="8"/>
      <c r="H1" s="8"/>
      <c r="I1" s="8"/>
      <c r="J1" s="1"/>
      <c r="K1" s="1"/>
      <c r="L1" s="1"/>
    </row>
    <row r="2" spans="1:12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9" t="s">
        <v>8</v>
      </c>
      <c r="I2" s="20" t="s">
        <v>9</v>
      </c>
      <c r="J2" s="19" t="s">
        <v>10</v>
      </c>
      <c r="K2" s="21" t="s">
        <v>11</v>
      </c>
      <c r="L2" s="22" t="s">
        <v>12</v>
      </c>
    </row>
    <row r="3" spans="1:12">
      <c r="A3" s="9">
        <v>1</v>
      </c>
      <c r="B3" s="12" t="s">
        <v>13</v>
      </c>
      <c r="C3" s="9"/>
      <c r="D3" s="9"/>
      <c r="E3" s="13">
        <v>2253.1</v>
      </c>
      <c r="F3" s="14">
        <v>42705</v>
      </c>
      <c r="G3" s="11">
        <v>44546</v>
      </c>
      <c r="H3" s="9" t="s">
        <v>14</v>
      </c>
      <c r="I3" s="20">
        <v>5.5</v>
      </c>
      <c r="J3" s="19">
        <v>78362.4</v>
      </c>
      <c r="K3" s="21">
        <f>E3*I3</f>
        <v>12392.05</v>
      </c>
      <c r="L3" s="22"/>
    </row>
    <row r="4" spans="1:12">
      <c r="A4" s="9">
        <v>2</v>
      </c>
      <c r="B4" s="9" t="s">
        <v>15</v>
      </c>
      <c r="C4" s="9" t="s">
        <v>16</v>
      </c>
      <c r="D4" s="9" t="s">
        <v>17</v>
      </c>
      <c r="E4" s="15">
        <v>3023.03</v>
      </c>
      <c r="F4" s="16">
        <v>42720</v>
      </c>
      <c r="G4" s="11">
        <v>44546</v>
      </c>
      <c r="H4" s="9" t="s">
        <v>18</v>
      </c>
      <c r="I4" s="20">
        <v>5</v>
      </c>
      <c r="J4" s="19">
        <v>13012.8</v>
      </c>
      <c r="K4" s="21">
        <f t="shared" ref="K4:K35" si="0">E4*I4</f>
        <v>15115.15</v>
      </c>
      <c r="L4" s="22"/>
    </row>
    <row r="5" spans="1:12">
      <c r="A5" s="9">
        <v>3</v>
      </c>
      <c r="B5" s="9" t="s">
        <v>19</v>
      </c>
      <c r="C5" s="9" t="s">
        <v>20</v>
      </c>
      <c r="D5" s="9" t="s">
        <v>17</v>
      </c>
      <c r="E5" s="15">
        <v>4023.03</v>
      </c>
      <c r="F5" s="16">
        <v>42730</v>
      </c>
      <c r="G5" s="11">
        <v>44546</v>
      </c>
      <c r="H5" s="17" t="s">
        <v>21</v>
      </c>
      <c r="I5" s="20">
        <v>5</v>
      </c>
      <c r="J5" s="19">
        <v>30412.8</v>
      </c>
      <c r="K5" s="21">
        <f t="shared" si="0"/>
        <v>20115.15</v>
      </c>
      <c r="L5" s="22"/>
    </row>
    <row r="6" spans="1:12">
      <c r="A6" s="9">
        <v>4</v>
      </c>
      <c r="B6" s="9" t="s">
        <v>22</v>
      </c>
      <c r="C6" s="9" t="s">
        <v>23</v>
      </c>
      <c r="D6" s="9" t="s">
        <v>17</v>
      </c>
      <c r="E6" s="15">
        <v>3023.03</v>
      </c>
      <c r="F6" s="16">
        <v>42700</v>
      </c>
      <c r="G6" s="11">
        <v>44546</v>
      </c>
      <c r="H6" s="9" t="s">
        <v>24</v>
      </c>
      <c r="I6" s="20">
        <v>5.5</v>
      </c>
      <c r="J6" s="19">
        <v>24682.8</v>
      </c>
      <c r="K6" s="21">
        <f t="shared" si="0"/>
        <v>16626.665</v>
      </c>
      <c r="L6" s="22"/>
    </row>
    <row r="7" spans="1:12">
      <c r="A7" s="9">
        <v>5</v>
      </c>
      <c r="B7" s="9" t="s">
        <v>25</v>
      </c>
      <c r="C7" s="9" t="s">
        <v>26</v>
      </c>
      <c r="D7" s="9" t="s">
        <v>27</v>
      </c>
      <c r="E7" s="15">
        <v>2253.1</v>
      </c>
      <c r="F7" s="16">
        <v>43043</v>
      </c>
      <c r="G7" s="11">
        <v>44546</v>
      </c>
      <c r="H7" s="9" t="s">
        <v>28</v>
      </c>
      <c r="I7" s="20">
        <v>4.5</v>
      </c>
      <c r="J7" s="19">
        <v>1500</v>
      </c>
      <c r="K7" s="21">
        <f t="shared" si="0"/>
        <v>10138.95</v>
      </c>
      <c r="L7" s="22"/>
    </row>
    <row r="8" spans="1:12">
      <c r="A8" s="9">
        <v>6</v>
      </c>
      <c r="B8" s="9" t="s">
        <v>29</v>
      </c>
      <c r="C8" s="9" t="s">
        <v>26</v>
      </c>
      <c r="D8" s="9" t="s">
        <v>30</v>
      </c>
      <c r="E8" s="15">
        <v>2906.692</v>
      </c>
      <c r="F8" s="16">
        <v>44125</v>
      </c>
      <c r="G8" s="11">
        <v>44546</v>
      </c>
      <c r="H8" s="9" t="s">
        <v>31</v>
      </c>
      <c r="I8" s="20">
        <v>1.5</v>
      </c>
      <c r="J8" s="19">
        <v>1750</v>
      </c>
      <c r="K8" s="21">
        <f t="shared" si="0"/>
        <v>4360.038</v>
      </c>
      <c r="L8" s="22"/>
    </row>
    <row r="9" spans="1:12">
      <c r="A9" s="9">
        <v>7</v>
      </c>
      <c r="B9" s="9" t="s">
        <v>32</v>
      </c>
      <c r="C9" s="9" t="s">
        <v>33</v>
      </c>
      <c r="D9" s="9" t="s">
        <v>17</v>
      </c>
      <c r="E9" s="15">
        <v>3020.53</v>
      </c>
      <c r="F9" s="16">
        <v>42729</v>
      </c>
      <c r="G9" s="11">
        <v>44538</v>
      </c>
      <c r="H9" s="9" t="s">
        <v>21</v>
      </c>
      <c r="I9" s="20">
        <v>5</v>
      </c>
      <c r="J9" s="19">
        <v>6893.8</v>
      </c>
      <c r="K9" s="21">
        <f t="shared" si="0"/>
        <v>15102.65</v>
      </c>
      <c r="L9" s="22"/>
    </row>
    <row r="10" spans="1:12">
      <c r="A10" s="9">
        <v>8</v>
      </c>
      <c r="B10" s="9" t="s">
        <v>34</v>
      </c>
      <c r="C10" s="9" t="s">
        <v>35</v>
      </c>
      <c r="D10" s="9" t="s">
        <v>17</v>
      </c>
      <c r="E10" s="15">
        <v>3833.03</v>
      </c>
      <c r="F10" s="18">
        <v>43242</v>
      </c>
      <c r="G10" s="11">
        <v>44482</v>
      </c>
      <c r="H10" s="9" t="s">
        <v>36</v>
      </c>
      <c r="I10" s="20">
        <v>3.5</v>
      </c>
      <c r="J10" s="19">
        <v>14184.17</v>
      </c>
      <c r="K10" s="21">
        <f t="shared" si="0"/>
        <v>13415.605</v>
      </c>
      <c r="L10" s="22"/>
    </row>
    <row r="11" spans="1:12">
      <c r="A11" s="9">
        <v>9</v>
      </c>
      <c r="B11" s="9" t="s">
        <v>37</v>
      </c>
      <c r="C11" s="9" t="s">
        <v>38</v>
      </c>
      <c r="D11" s="9" t="s">
        <v>39</v>
      </c>
      <c r="E11" s="15">
        <v>2418.75</v>
      </c>
      <c r="F11" s="16">
        <v>43339</v>
      </c>
      <c r="G11" s="11">
        <v>44440</v>
      </c>
      <c r="H11" s="9" t="s">
        <v>40</v>
      </c>
      <c r="I11" s="20">
        <v>3.5</v>
      </c>
      <c r="J11" s="19">
        <v>9442.69</v>
      </c>
      <c r="K11" s="21">
        <f t="shared" si="0"/>
        <v>8465.625</v>
      </c>
      <c r="L11" s="22"/>
    </row>
    <row r="12" spans="1:12">
      <c r="A12" s="9">
        <v>10</v>
      </c>
      <c r="B12" s="9" t="s">
        <v>41</v>
      </c>
      <c r="C12" s="9" t="s">
        <v>42</v>
      </c>
      <c r="D12" s="9" t="s">
        <v>17</v>
      </c>
      <c r="E12" s="15">
        <v>3036.00583333333</v>
      </c>
      <c r="F12" s="16">
        <v>42744</v>
      </c>
      <c r="G12" s="11">
        <v>44546</v>
      </c>
      <c r="H12" s="9" t="s">
        <v>21</v>
      </c>
      <c r="I12" s="20">
        <v>5</v>
      </c>
      <c r="J12" s="19">
        <v>18769.51</v>
      </c>
      <c r="K12" s="21">
        <f t="shared" si="0"/>
        <v>15180.0291666666</v>
      </c>
      <c r="L12" s="22"/>
    </row>
    <row r="13" spans="1:12">
      <c r="A13" s="9">
        <v>11</v>
      </c>
      <c r="B13" s="9" t="s">
        <v>43</v>
      </c>
      <c r="C13" s="9" t="s">
        <v>42</v>
      </c>
      <c r="D13" s="9" t="s">
        <v>44</v>
      </c>
      <c r="E13" s="15">
        <v>2253.1</v>
      </c>
      <c r="F13" s="16">
        <v>42727</v>
      </c>
      <c r="G13" s="11">
        <v>44546</v>
      </c>
      <c r="H13" s="9" t="s">
        <v>21</v>
      </c>
      <c r="I13" s="20">
        <v>5</v>
      </c>
      <c r="J13" s="19">
        <v>52710.71</v>
      </c>
      <c r="K13" s="21">
        <f t="shared" si="0"/>
        <v>11265.5</v>
      </c>
      <c r="L13" s="22"/>
    </row>
    <row r="14" spans="1:12">
      <c r="A14" s="9">
        <v>12</v>
      </c>
      <c r="B14" s="9" t="s">
        <v>45</v>
      </c>
      <c r="C14" s="9" t="s">
        <v>46</v>
      </c>
      <c r="D14" s="9" t="s">
        <v>47</v>
      </c>
      <c r="E14" s="15">
        <v>2583.745</v>
      </c>
      <c r="F14" s="16">
        <v>42725</v>
      </c>
      <c r="G14" s="11">
        <v>44546</v>
      </c>
      <c r="H14" s="9" t="s">
        <v>21</v>
      </c>
      <c r="I14" s="20">
        <v>5</v>
      </c>
      <c r="J14" s="19">
        <v>8556.16</v>
      </c>
      <c r="K14" s="21">
        <f t="shared" si="0"/>
        <v>12918.725</v>
      </c>
      <c r="L14" s="22"/>
    </row>
    <row r="15" spans="1:12">
      <c r="A15" s="9">
        <v>13</v>
      </c>
      <c r="B15" s="9" t="s">
        <v>48</v>
      </c>
      <c r="C15" s="9" t="s">
        <v>49</v>
      </c>
      <c r="D15" s="9" t="s">
        <v>47</v>
      </c>
      <c r="E15" s="15">
        <v>2227.5</v>
      </c>
      <c r="F15" s="16">
        <v>42725</v>
      </c>
      <c r="G15" s="11">
        <v>44378</v>
      </c>
      <c r="H15" s="9" t="s">
        <v>50</v>
      </c>
      <c r="I15" s="20">
        <v>0</v>
      </c>
      <c r="J15" s="19">
        <v>8514.51</v>
      </c>
      <c r="K15" s="21">
        <f t="shared" si="0"/>
        <v>0</v>
      </c>
      <c r="L15" s="22" t="s">
        <v>51</v>
      </c>
    </row>
    <row r="16" spans="1:12">
      <c r="A16" s="9">
        <v>14</v>
      </c>
      <c r="B16" s="9" t="s">
        <v>52</v>
      </c>
      <c r="C16" s="9" t="s">
        <v>53</v>
      </c>
      <c r="D16" s="9" t="s">
        <v>47</v>
      </c>
      <c r="E16" s="15">
        <v>2177.19666666667</v>
      </c>
      <c r="F16" s="16">
        <v>43239</v>
      </c>
      <c r="G16" s="11">
        <v>44546</v>
      </c>
      <c r="H16" s="9" t="s">
        <v>54</v>
      </c>
      <c r="I16" s="20">
        <v>4</v>
      </c>
      <c r="J16" s="19">
        <v>9823.8</v>
      </c>
      <c r="K16" s="21">
        <f t="shared" si="0"/>
        <v>8708.78666666668</v>
      </c>
      <c r="L16" s="22"/>
    </row>
    <row r="17" spans="1:12">
      <c r="A17" s="9">
        <v>15</v>
      </c>
      <c r="B17" s="9" t="s">
        <v>55</v>
      </c>
      <c r="C17" s="9" t="s">
        <v>53</v>
      </c>
      <c r="D17" s="9" t="s">
        <v>47</v>
      </c>
      <c r="E17" s="15">
        <v>2179.28535714286</v>
      </c>
      <c r="F17" s="16">
        <v>43483</v>
      </c>
      <c r="G17" s="11">
        <v>44119</v>
      </c>
      <c r="H17" s="9" t="s">
        <v>56</v>
      </c>
      <c r="I17" s="20">
        <v>2</v>
      </c>
      <c r="J17" s="19">
        <v>12340.0042857143</v>
      </c>
      <c r="K17" s="21">
        <f t="shared" si="0"/>
        <v>4358.57071428572</v>
      </c>
      <c r="L17" s="22"/>
    </row>
    <row r="18" spans="1:12">
      <c r="A18" s="9">
        <v>16</v>
      </c>
      <c r="B18" s="9" t="s">
        <v>57</v>
      </c>
      <c r="C18" s="9" t="s">
        <v>58</v>
      </c>
      <c r="D18" s="9" t="s">
        <v>47</v>
      </c>
      <c r="E18" s="15">
        <v>2194.16666666667</v>
      </c>
      <c r="F18" s="16">
        <v>42725</v>
      </c>
      <c r="G18" s="11">
        <v>43848</v>
      </c>
      <c r="H18" s="9" t="s">
        <v>59</v>
      </c>
      <c r="I18" s="20">
        <v>3.5</v>
      </c>
      <c r="J18" s="19">
        <v>10300</v>
      </c>
      <c r="K18" s="21">
        <f t="shared" si="0"/>
        <v>7679.58333333335</v>
      </c>
      <c r="L18" s="22"/>
    </row>
    <row r="19" spans="1:12">
      <c r="A19" s="9">
        <v>17</v>
      </c>
      <c r="B19" s="9" t="s">
        <v>60</v>
      </c>
      <c r="C19" s="9" t="s">
        <v>58</v>
      </c>
      <c r="D19" s="9" t="s">
        <v>17</v>
      </c>
      <c r="E19" s="15">
        <v>3023.03</v>
      </c>
      <c r="F19" s="16">
        <v>42725</v>
      </c>
      <c r="G19" s="11">
        <v>44172</v>
      </c>
      <c r="H19" s="9" t="s">
        <v>61</v>
      </c>
      <c r="I19" s="20">
        <v>4</v>
      </c>
      <c r="J19" s="19">
        <v>7725.03</v>
      </c>
      <c r="K19" s="21">
        <f t="shared" si="0"/>
        <v>12092.12</v>
      </c>
      <c r="L19" s="22"/>
    </row>
    <row r="20" spans="1:12">
      <c r="A20" s="9">
        <v>18</v>
      </c>
      <c r="B20" s="9" t="s">
        <v>62</v>
      </c>
      <c r="C20" s="9" t="s">
        <v>58</v>
      </c>
      <c r="D20" s="9" t="s">
        <v>44</v>
      </c>
      <c r="E20" s="15">
        <v>2420.3569047619</v>
      </c>
      <c r="F20" s="16">
        <v>42725</v>
      </c>
      <c r="G20" s="11">
        <v>43995</v>
      </c>
      <c r="H20" s="9" t="s">
        <v>63</v>
      </c>
      <c r="I20" s="20">
        <v>3.5</v>
      </c>
      <c r="J20" s="19">
        <v>12490.0028571429</v>
      </c>
      <c r="K20" s="21">
        <f t="shared" si="0"/>
        <v>8471.24916666665</v>
      </c>
      <c r="L20" s="22"/>
    </row>
    <row r="21" spans="1:12">
      <c r="A21" s="9">
        <v>19</v>
      </c>
      <c r="B21" s="9" t="s">
        <v>64</v>
      </c>
      <c r="C21" s="9" t="s">
        <v>58</v>
      </c>
      <c r="D21" s="9" t="s">
        <v>47</v>
      </c>
      <c r="E21" s="15">
        <v>2270.53</v>
      </c>
      <c r="F21" s="16">
        <v>42725</v>
      </c>
      <c r="G21" s="11" t="s">
        <v>65</v>
      </c>
      <c r="H21" s="9">
        <v>0</v>
      </c>
      <c r="I21" s="20">
        <v>0</v>
      </c>
      <c r="J21" s="19">
        <v>13433.8</v>
      </c>
      <c r="K21" s="21">
        <f t="shared" si="0"/>
        <v>0</v>
      </c>
      <c r="L21" s="22"/>
    </row>
    <row r="22" spans="1:12">
      <c r="A22" s="9">
        <v>20</v>
      </c>
      <c r="B22" s="9" t="s">
        <v>66</v>
      </c>
      <c r="C22" s="9" t="s">
        <v>58</v>
      </c>
      <c r="D22" s="9" t="s">
        <v>47</v>
      </c>
      <c r="E22" s="15">
        <v>2270.53</v>
      </c>
      <c r="F22" s="16">
        <v>42725</v>
      </c>
      <c r="G22" s="11" t="s">
        <v>67</v>
      </c>
      <c r="H22" s="9">
        <v>0</v>
      </c>
      <c r="I22" s="20">
        <v>0</v>
      </c>
      <c r="J22" s="19">
        <v>13433.8</v>
      </c>
      <c r="K22" s="21">
        <f t="shared" si="0"/>
        <v>0</v>
      </c>
      <c r="L22" s="22"/>
    </row>
    <row r="23" spans="1:12">
      <c r="A23" s="9">
        <v>21</v>
      </c>
      <c r="B23" s="9" t="s">
        <v>68</v>
      </c>
      <c r="C23" s="9" t="s">
        <v>58</v>
      </c>
      <c r="D23" s="9" t="s">
        <v>47</v>
      </c>
      <c r="E23" s="15">
        <v>2005.17309523809</v>
      </c>
      <c r="F23" s="16">
        <v>42725</v>
      </c>
      <c r="G23" s="11" t="s">
        <v>67</v>
      </c>
      <c r="H23" s="9">
        <v>0</v>
      </c>
      <c r="I23" s="20">
        <v>0</v>
      </c>
      <c r="J23" s="19">
        <v>9623.79714285715</v>
      </c>
      <c r="K23" s="21">
        <f t="shared" si="0"/>
        <v>0</v>
      </c>
      <c r="L23" s="22"/>
    </row>
    <row r="24" spans="1:12">
      <c r="A24" s="9">
        <v>22</v>
      </c>
      <c r="B24" s="9" t="s">
        <v>69</v>
      </c>
      <c r="C24" s="9" t="s">
        <v>58</v>
      </c>
      <c r="D24" s="9" t="s">
        <v>47</v>
      </c>
      <c r="E24" s="15">
        <v>2005.17309523809</v>
      </c>
      <c r="F24" s="16">
        <v>42737</v>
      </c>
      <c r="G24" s="11">
        <v>44546</v>
      </c>
      <c r="H24" s="9" t="s">
        <v>21</v>
      </c>
      <c r="I24" s="20">
        <v>5</v>
      </c>
      <c r="J24" s="19">
        <v>8112.79714285714</v>
      </c>
      <c r="K24" s="21">
        <f t="shared" si="0"/>
        <v>10025.8654761904</v>
      </c>
      <c r="L24" s="22"/>
    </row>
    <row r="25" spans="1:12">
      <c r="A25" s="9">
        <v>23</v>
      </c>
      <c r="B25" s="9" t="s">
        <v>70</v>
      </c>
      <c r="C25" s="9" t="s">
        <v>58</v>
      </c>
      <c r="D25" s="9" t="s">
        <v>47</v>
      </c>
      <c r="E25" s="15">
        <v>2057.4105952381</v>
      </c>
      <c r="F25" s="16">
        <v>42735</v>
      </c>
      <c r="G25" s="11">
        <v>44120</v>
      </c>
      <c r="H25" s="9" t="s">
        <v>71</v>
      </c>
      <c r="I25" s="20">
        <v>4</v>
      </c>
      <c r="J25" s="19">
        <v>10719.9971428571</v>
      </c>
      <c r="K25" s="21">
        <f t="shared" si="0"/>
        <v>8229.6423809524</v>
      </c>
      <c r="L25" s="22"/>
    </row>
    <row r="26" spans="1:12">
      <c r="A26" s="9">
        <v>24</v>
      </c>
      <c r="B26" s="9" t="s">
        <v>72</v>
      </c>
      <c r="C26" s="9" t="s">
        <v>58</v>
      </c>
      <c r="D26" s="9" t="s">
        <v>47</v>
      </c>
      <c r="E26" s="15">
        <v>2005.17309523809</v>
      </c>
      <c r="F26" s="16">
        <v>42735</v>
      </c>
      <c r="G26" s="11">
        <v>44546</v>
      </c>
      <c r="H26" s="9" t="s">
        <v>21</v>
      </c>
      <c r="I26" s="20">
        <v>5</v>
      </c>
      <c r="J26" s="19">
        <v>9623.79714285715</v>
      </c>
      <c r="K26" s="21">
        <f t="shared" si="0"/>
        <v>10025.8654761904</v>
      </c>
      <c r="L26" s="22"/>
    </row>
    <row r="27" spans="1:12">
      <c r="A27" s="9">
        <v>25</v>
      </c>
      <c r="B27" s="9" t="s">
        <v>73</v>
      </c>
      <c r="C27" s="9" t="s">
        <v>58</v>
      </c>
      <c r="D27" s="9" t="s">
        <v>47</v>
      </c>
      <c r="E27" s="15">
        <v>2005.17309523809</v>
      </c>
      <c r="F27" s="16">
        <v>42725</v>
      </c>
      <c r="G27" s="11">
        <v>44546</v>
      </c>
      <c r="H27" s="9" t="s">
        <v>21</v>
      </c>
      <c r="I27" s="20">
        <v>5</v>
      </c>
      <c r="J27" s="19">
        <v>7953.79714285714</v>
      </c>
      <c r="K27" s="21">
        <f t="shared" si="0"/>
        <v>10025.8654761904</v>
      </c>
      <c r="L27" s="22"/>
    </row>
    <row r="28" spans="1:12">
      <c r="A28" s="9">
        <v>26</v>
      </c>
      <c r="B28" s="9" t="s">
        <v>74</v>
      </c>
      <c r="C28" s="9" t="s">
        <v>58</v>
      </c>
      <c r="D28" s="9" t="s">
        <v>47</v>
      </c>
      <c r="E28" s="15">
        <v>1971.83976190476</v>
      </c>
      <c r="F28" s="16">
        <v>43396</v>
      </c>
      <c r="G28" s="11" t="s">
        <v>67</v>
      </c>
      <c r="H28" s="19">
        <v>0</v>
      </c>
      <c r="I28" s="20">
        <v>0</v>
      </c>
      <c r="J28" s="19">
        <v>9623.79714285715</v>
      </c>
      <c r="K28" s="21">
        <f t="shared" si="0"/>
        <v>0</v>
      </c>
      <c r="L28" s="22"/>
    </row>
    <row r="29" spans="1:12">
      <c r="A29" s="9">
        <v>27</v>
      </c>
      <c r="B29" s="9" t="s">
        <v>75</v>
      </c>
      <c r="C29" s="9" t="s">
        <v>58</v>
      </c>
      <c r="D29" s="9" t="s">
        <v>47</v>
      </c>
      <c r="E29" s="15">
        <v>1980.17309523809</v>
      </c>
      <c r="F29" s="16">
        <v>43344</v>
      </c>
      <c r="G29" s="11">
        <v>43802</v>
      </c>
      <c r="H29" s="19" t="s">
        <v>76</v>
      </c>
      <c r="I29" s="20">
        <v>1.5</v>
      </c>
      <c r="J29" s="19">
        <v>9623.79714285715</v>
      </c>
      <c r="K29" s="21">
        <f t="shared" si="0"/>
        <v>2970.25964285714</v>
      </c>
      <c r="L29" s="22"/>
    </row>
    <row r="30" spans="1:12">
      <c r="A30" s="9">
        <v>28</v>
      </c>
      <c r="B30" s="9" t="s">
        <v>77</v>
      </c>
      <c r="C30" s="9" t="s">
        <v>58</v>
      </c>
      <c r="D30" s="9" t="s">
        <v>47</v>
      </c>
      <c r="E30" s="15">
        <v>1984.33976190476</v>
      </c>
      <c r="F30" s="16">
        <v>43237</v>
      </c>
      <c r="G30" s="11">
        <v>44470</v>
      </c>
      <c r="H30" s="9" t="s">
        <v>36</v>
      </c>
      <c r="I30" s="20">
        <v>3.5</v>
      </c>
      <c r="J30" s="19">
        <v>7953.79714285714</v>
      </c>
      <c r="K30" s="21">
        <f t="shared" si="0"/>
        <v>6945.18916666666</v>
      </c>
      <c r="L30" s="22"/>
    </row>
    <row r="31" spans="1:12">
      <c r="A31" s="9">
        <v>29</v>
      </c>
      <c r="B31" s="9" t="s">
        <v>78</v>
      </c>
      <c r="C31" s="9" t="s">
        <v>79</v>
      </c>
      <c r="D31" s="9" t="s">
        <v>44</v>
      </c>
      <c r="E31" s="15">
        <v>2390.88690476191</v>
      </c>
      <c r="F31" s="16">
        <v>42795</v>
      </c>
      <c r="G31" s="11" t="s">
        <v>80</v>
      </c>
      <c r="H31" s="9">
        <v>0</v>
      </c>
      <c r="I31" s="20">
        <v>0</v>
      </c>
      <c r="J31" s="19">
        <v>7407.61285714286</v>
      </c>
      <c r="K31" s="21">
        <f t="shared" si="0"/>
        <v>0</v>
      </c>
      <c r="L31" s="22" t="s">
        <v>51</v>
      </c>
    </row>
    <row r="32" spans="1:12">
      <c r="A32" s="9">
        <v>30</v>
      </c>
      <c r="B32" s="9" t="s">
        <v>81</v>
      </c>
      <c r="C32" s="9" t="s">
        <v>79</v>
      </c>
      <c r="D32" s="9" t="s">
        <v>47</v>
      </c>
      <c r="E32" s="15">
        <v>2001.09792207792</v>
      </c>
      <c r="F32" s="16">
        <v>42877</v>
      </c>
      <c r="G32" s="11">
        <v>44440</v>
      </c>
      <c r="H32" s="9" t="s">
        <v>82</v>
      </c>
      <c r="I32" s="20">
        <v>4.5</v>
      </c>
      <c r="J32" s="19">
        <v>7118.79714285714</v>
      </c>
      <c r="K32" s="21">
        <f t="shared" si="0"/>
        <v>9004.94064935064</v>
      </c>
      <c r="L32" s="22"/>
    </row>
    <row r="33" spans="1:12">
      <c r="A33" s="9">
        <v>31</v>
      </c>
      <c r="B33" s="9" t="s">
        <v>83</v>
      </c>
      <c r="C33" s="9" t="s">
        <v>79</v>
      </c>
      <c r="D33" s="9" t="s">
        <v>47</v>
      </c>
      <c r="E33" s="15">
        <v>2005.17309523809</v>
      </c>
      <c r="F33" s="16">
        <v>42725</v>
      </c>
      <c r="G33" s="11">
        <v>44308</v>
      </c>
      <c r="H33" s="9" t="s">
        <v>84</v>
      </c>
      <c r="I33" s="20">
        <v>4.5</v>
      </c>
      <c r="J33" s="19">
        <v>9331.35714285714</v>
      </c>
      <c r="K33" s="21">
        <f t="shared" si="0"/>
        <v>9023.2789285714</v>
      </c>
      <c r="L33" s="22"/>
    </row>
    <row r="34" spans="1:12">
      <c r="A34" s="9">
        <v>32</v>
      </c>
      <c r="B34" s="9" t="s">
        <v>85</v>
      </c>
      <c r="C34" s="9" t="s">
        <v>16</v>
      </c>
      <c r="D34" s="9" t="s">
        <v>44</v>
      </c>
      <c r="E34" s="15">
        <v>2390.88690476191</v>
      </c>
      <c r="F34" s="16">
        <v>42725</v>
      </c>
      <c r="G34" s="11">
        <v>44546</v>
      </c>
      <c r="H34" s="9" t="s">
        <v>21</v>
      </c>
      <c r="I34" s="20">
        <v>5</v>
      </c>
      <c r="J34" s="19">
        <v>9923.80285714286</v>
      </c>
      <c r="K34" s="21">
        <f t="shared" si="0"/>
        <v>11954.4345238096</v>
      </c>
      <c r="L34" s="22"/>
    </row>
    <row r="35" spans="1:12">
      <c r="A35" s="9">
        <v>33</v>
      </c>
      <c r="B35" s="9" t="s">
        <v>86</v>
      </c>
      <c r="C35" s="9" t="s">
        <v>23</v>
      </c>
      <c r="D35" s="9" t="s">
        <v>47</v>
      </c>
      <c r="E35" s="15">
        <v>2064.69666666667</v>
      </c>
      <c r="F35" s="16">
        <v>42730</v>
      </c>
      <c r="G35" s="11">
        <v>44546</v>
      </c>
      <c r="H35" s="9" t="s">
        <v>21</v>
      </c>
      <c r="I35" s="20">
        <v>5</v>
      </c>
      <c r="J35" s="19">
        <v>8267.6</v>
      </c>
      <c r="K35" s="21">
        <f t="shared" si="0"/>
        <v>10323.4833333333</v>
      </c>
      <c r="L35" s="22"/>
    </row>
    <row r="36" spans="1:12">
      <c r="A36" s="9">
        <v>34</v>
      </c>
      <c r="B36" s="9" t="s">
        <v>87</v>
      </c>
      <c r="C36" s="9" t="s">
        <v>16</v>
      </c>
      <c r="D36" s="9" t="s">
        <v>47</v>
      </c>
      <c r="E36" s="15">
        <v>1976.00642857143</v>
      </c>
      <c r="F36" s="16">
        <v>43353</v>
      </c>
      <c r="G36" s="11">
        <v>44470</v>
      </c>
      <c r="H36" s="9" t="s">
        <v>59</v>
      </c>
      <c r="I36" s="20">
        <v>3.5</v>
      </c>
      <c r="J36" s="19">
        <v>9623.79714285715</v>
      </c>
      <c r="K36" s="21">
        <f t="shared" ref="K36:K69" si="1">E36*I36</f>
        <v>6916.0225</v>
      </c>
      <c r="L36" s="22"/>
    </row>
    <row r="37" spans="1:12">
      <c r="A37" s="9">
        <v>35</v>
      </c>
      <c r="B37" s="9" t="s">
        <v>88</v>
      </c>
      <c r="C37" s="9" t="s">
        <v>16</v>
      </c>
      <c r="D37" s="9" t="s">
        <v>47</v>
      </c>
      <c r="E37" s="15">
        <v>2038.50642857143</v>
      </c>
      <c r="F37" s="16">
        <v>42730</v>
      </c>
      <c r="G37" s="11">
        <v>44546</v>
      </c>
      <c r="H37" s="9" t="s">
        <v>21</v>
      </c>
      <c r="I37" s="20">
        <v>5</v>
      </c>
      <c r="J37" s="19">
        <v>7753.79714285714</v>
      </c>
      <c r="K37" s="21">
        <f t="shared" si="1"/>
        <v>10192.5321428571</v>
      </c>
      <c r="L37" s="22"/>
    </row>
    <row r="38" spans="1:12">
      <c r="A38" s="9">
        <v>36</v>
      </c>
      <c r="B38" s="9" t="s">
        <v>89</v>
      </c>
      <c r="C38" s="9" t="s">
        <v>16</v>
      </c>
      <c r="D38" s="9" t="s">
        <v>47</v>
      </c>
      <c r="E38" s="15">
        <v>2034.6430952381</v>
      </c>
      <c r="F38" s="16">
        <v>42725</v>
      </c>
      <c r="G38" s="11">
        <v>42880</v>
      </c>
      <c r="H38" s="9" t="s">
        <v>90</v>
      </c>
      <c r="I38" s="20">
        <v>0.5</v>
      </c>
      <c r="J38" s="19">
        <v>12189.9971428571</v>
      </c>
      <c r="K38" s="21">
        <f t="shared" si="1"/>
        <v>1017.32154761905</v>
      </c>
      <c r="L38" s="22"/>
    </row>
    <row r="39" spans="1:12">
      <c r="A39" s="9">
        <v>37</v>
      </c>
      <c r="B39" s="9" t="s">
        <v>91</v>
      </c>
      <c r="C39" s="9" t="s">
        <v>16</v>
      </c>
      <c r="D39" s="9" t="s">
        <v>47</v>
      </c>
      <c r="E39" s="15">
        <v>1984.33976190476</v>
      </c>
      <c r="F39" s="16">
        <v>43258</v>
      </c>
      <c r="G39" s="11">
        <v>44546</v>
      </c>
      <c r="H39" s="9" t="s">
        <v>92</v>
      </c>
      <c r="I39" s="20">
        <v>4</v>
      </c>
      <c r="J39" s="19">
        <v>7118.79714285714</v>
      </c>
      <c r="K39" s="21">
        <f t="shared" si="1"/>
        <v>7937.35904761904</v>
      </c>
      <c r="L39" s="22"/>
    </row>
    <row r="40" spans="1:12">
      <c r="A40" s="9">
        <v>38</v>
      </c>
      <c r="B40" s="9" t="s">
        <v>93</v>
      </c>
      <c r="C40" s="9" t="s">
        <v>20</v>
      </c>
      <c r="D40" s="9" t="s">
        <v>44</v>
      </c>
      <c r="E40" s="15">
        <v>2390.88690476191</v>
      </c>
      <c r="F40" s="16">
        <v>42731</v>
      </c>
      <c r="G40" s="11">
        <v>44440</v>
      </c>
      <c r="H40" s="9" t="s">
        <v>94</v>
      </c>
      <c r="I40" s="20">
        <v>5</v>
      </c>
      <c r="J40" s="19">
        <v>9923.80285714286</v>
      </c>
      <c r="K40" s="21">
        <f t="shared" si="1"/>
        <v>11954.4345238096</v>
      </c>
      <c r="L40" s="22"/>
    </row>
    <row r="41" spans="1:12">
      <c r="A41" s="9">
        <v>39</v>
      </c>
      <c r="B41" s="9" t="s">
        <v>95</v>
      </c>
      <c r="C41" s="9" t="s">
        <v>20</v>
      </c>
      <c r="D41" s="9" t="s">
        <v>47</v>
      </c>
      <c r="E41" s="15">
        <v>1885.9330952381</v>
      </c>
      <c r="F41" s="16">
        <v>42725</v>
      </c>
      <c r="G41" s="11">
        <v>43337</v>
      </c>
      <c r="H41" s="9" t="s">
        <v>56</v>
      </c>
      <c r="I41" s="20">
        <v>2</v>
      </c>
      <c r="J41" s="19">
        <v>3715.97714285714</v>
      </c>
      <c r="K41" s="21">
        <f t="shared" si="1"/>
        <v>3771.8661904762</v>
      </c>
      <c r="L41" s="22"/>
    </row>
    <row r="42" spans="1:12">
      <c r="A42" s="9">
        <v>40</v>
      </c>
      <c r="B42" s="9" t="s">
        <v>96</v>
      </c>
      <c r="C42" s="9" t="s">
        <v>20</v>
      </c>
      <c r="D42" s="9" t="s">
        <v>47</v>
      </c>
      <c r="E42" s="15">
        <v>1980.17309523809</v>
      </c>
      <c r="F42" s="16">
        <v>43327</v>
      </c>
      <c r="G42" s="11">
        <v>44440</v>
      </c>
      <c r="H42" s="9" t="s">
        <v>97</v>
      </c>
      <c r="I42" s="20">
        <v>3.5</v>
      </c>
      <c r="J42" s="19">
        <v>9623.79714285715</v>
      </c>
      <c r="K42" s="21">
        <f t="shared" si="1"/>
        <v>6930.60583333331</v>
      </c>
      <c r="L42" s="22"/>
    </row>
    <row r="43" spans="1:12">
      <c r="A43" s="9">
        <v>41</v>
      </c>
      <c r="B43" s="9" t="s">
        <v>98</v>
      </c>
      <c r="C43" s="9" t="s">
        <v>20</v>
      </c>
      <c r="D43" s="9" t="s">
        <v>47</v>
      </c>
      <c r="E43" s="15">
        <v>2005.17309523809</v>
      </c>
      <c r="F43" s="16">
        <v>42730</v>
      </c>
      <c r="G43" s="11">
        <v>44546</v>
      </c>
      <c r="H43" s="9" t="s">
        <v>21</v>
      </c>
      <c r="I43" s="20">
        <v>5</v>
      </c>
      <c r="J43" s="19">
        <v>9623.79714285715</v>
      </c>
      <c r="K43" s="21">
        <f t="shared" si="1"/>
        <v>10025.8654761904</v>
      </c>
      <c r="L43" s="22"/>
    </row>
    <row r="44" spans="1:12">
      <c r="A44" s="9">
        <v>42</v>
      </c>
      <c r="B44" s="9" t="s">
        <v>99</v>
      </c>
      <c r="C44" s="9" t="s">
        <v>20</v>
      </c>
      <c r="D44" s="9" t="s">
        <v>47</v>
      </c>
      <c r="E44" s="15">
        <v>2034.6430952381</v>
      </c>
      <c r="F44" s="16">
        <v>42729</v>
      </c>
      <c r="G44" s="11">
        <v>43492</v>
      </c>
      <c r="H44" s="9" t="s">
        <v>100</v>
      </c>
      <c r="I44" s="20">
        <v>2.5</v>
      </c>
      <c r="J44" s="19">
        <v>11969.9971428571</v>
      </c>
      <c r="K44" s="21">
        <f t="shared" si="1"/>
        <v>5086.60773809525</v>
      </c>
      <c r="L44" s="22"/>
    </row>
    <row r="45" spans="1:12">
      <c r="A45" s="9">
        <v>43</v>
      </c>
      <c r="B45" s="9" t="s">
        <v>101</v>
      </c>
      <c r="C45" s="9" t="s">
        <v>20</v>
      </c>
      <c r="D45" s="9" t="s">
        <v>47</v>
      </c>
      <c r="E45" s="15">
        <v>2005.17309523809</v>
      </c>
      <c r="F45" s="16">
        <v>42725</v>
      </c>
      <c r="G45" s="11">
        <v>44470</v>
      </c>
      <c r="H45" s="9" t="s">
        <v>102</v>
      </c>
      <c r="I45" s="20">
        <v>5</v>
      </c>
      <c r="J45" s="19">
        <v>7118.79714285714</v>
      </c>
      <c r="K45" s="21">
        <f t="shared" si="1"/>
        <v>10025.8654761904</v>
      </c>
      <c r="L45" s="22"/>
    </row>
    <row r="46" spans="1:12">
      <c r="A46" s="9">
        <v>44</v>
      </c>
      <c r="B46" s="9" t="s">
        <v>103</v>
      </c>
      <c r="C46" s="9" t="s">
        <v>20</v>
      </c>
      <c r="D46" s="9" t="s">
        <v>47</v>
      </c>
      <c r="E46" s="15">
        <v>2005.17309523809</v>
      </c>
      <c r="F46" s="16">
        <v>42724</v>
      </c>
      <c r="G46" s="11">
        <v>44546</v>
      </c>
      <c r="H46" s="9" t="s">
        <v>21</v>
      </c>
      <c r="I46" s="20">
        <v>5</v>
      </c>
      <c r="J46" s="19">
        <v>9623.79714285715</v>
      </c>
      <c r="K46" s="21">
        <f t="shared" si="1"/>
        <v>10025.8654761904</v>
      </c>
      <c r="L46" s="22"/>
    </row>
    <row r="47" spans="1:12">
      <c r="A47" s="9">
        <v>45</v>
      </c>
      <c r="B47" s="9" t="s">
        <v>104</v>
      </c>
      <c r="C47" s="9" t="s">
        <v>105</v>
      </c>
      <c r="D47" s="9" t="s">
        <v>44</v>
      </c>
      <c r="E47" s="15">
        <v>2370.53</v>
      </c>
      <c r="F47" s="16">
        <v>43662</v>
      </c>
      <c r="G47" s="11">
        <v>44440</v>
      </c>
      <c r="H47" s="9" t="s">
        <v>106</v>
      </c>
      <c r="I47" s="20">
        <v>2.5</v>
      </c>
      <c r="J47" s="19">
        <v>13198.64</v>
      </c>
      <c r="K47" s="21">
        <f t="shared" si="1"/>
        <v>5926.325</v>
      </c>
      <c r="L47" s="22"/>
    </row>
    <row r="48" spans="1:12">
      <c r="A48" s="9">
        <v>46</v>
      </c>
      <c r="B48" s="9" t="s">
        <v>107</v>
      </c>
      <c r="C48" s="9" t="s">
        <v>105</v>
      </c>
      <c r="D48" s="9" t="s">
        <v>47</v>
      </c>
      <c r="E48" s="15">
        <v>2005.17309523809</v>
      </c>
      <c r="F48" s="16">
        <v>42737</v>
      </c>
      <c r="G48" s="11">
        <v>44546</v>
      </c>
      <c r="H48" s="9" t="s">
        <v>21</v>
      </c>
      <c r="I48" s="20">
        <v>5</v>
      </c>
      <c r="J48" s="19">
        <v>9623.79714285715</v>
      </c>
      <c r="K48" s="21">
        <f t="shared" si="1"/>
        <v>10025.8654761904</v>
      </c>
      <c r="L48" s="22"/>
    </row>
    <row r="49" spans="1:12">
      <c r="A49" s="9">
        <v>47</v>
      </c>
      <c r="B49" s="9" t="s">
        <v>108</v>
      </c>
      <c r="C49" s="9" t="s">
        <v>105</v>
      </c>
      <c r="D49" s="9" t="s">
        <v>47</v>
      </c>
      <c r="E49" s="15">
        <v>2005.17309523809</v>
      </c>
      <c r="F49" s="16">
        <v>42725</v>
      </c>
      <c r="G49" s="11">
        <v>44546</v>
      </c>
      <c r="H49" s="9" t="s">
        <v>21</v>
      </c>
      <c r="I49" s="20">
        <v>5</v>
      </c>
      <c r="J49" s="19">
        <v>8132.79714285714</v>
      </c>
      <c r="K49" s="21">
        <f t="shared" si="1"/>
        <v>10025.8654761904</v>
      </c>
      <c r="L49" s="22"/>
    </row>
    <row r="50" spans="1:12">
      <c r="A50" s="9">
        <v>48</v>
      </c>
      <c r="B50" s="9" t="s">
        <v>109</v>
      </c>
      <c r="C50" s="9" t="s">
        <v>105</v>
      </c>
      <c r="D50" s="9" t="s">
        <v>47</v>
      </c>
      <c r="E50" s="15">
        <v>2005.17309523809</v>
      </c>
      <c r="F50" s="16">
        <v>43043</v>
      </c>
      <c r="G50" s="11">
        <v>44546</v>
      </c>
      <c r="H50" s="9" t="s">
        <v>110</v>
      </c>
      <c r="I50" s="20">
        <v>4.5</v>
      </c>
      <c r="J50" s="19">
        <v>9623.79714285715</v>
      </c>
      <c r="K50" s="21">
        <f t="shared" si="1"/>
        <v>9023.2789285714</v>
      </c>
      <c r="L50" s="22"/>
    </row>
    <row r="51" spans="1:12">
      <c r="A51" s="9">
        <v>49</v>
      </c>
      <c r="B51" s="9" t="s">
        <v>111</v>
      </c>
      <c r="C51" s="9" t="s">
        <v>105</v>
      </c>
      <c r="D51" s="9" t="s">
        <v>47</v>
      </c>
      <c r="E51" s="15">
        <v>2005.17309523809</v>
      </c>
      <c r="F51" s="16">
        <v>42722</v>
      </c>
      <c r="G51" s="11">
        <v>44426</v>
      </c>
      <c r="H51" s="9" t="s">
        <v>94</v>
      </c>
      <c r="I51" s="20">
        <v>5</v>
      </c>
      <c r="J51" s="19">
        <v>9623.79714285715</v>
      </c>
      <c r="K51" s="21">
        <f t="shared" si="1"/>
        <v>10025.8654761904</v>
      </c>
      <c r="L51" s="22"/>
    </row>
    <row r="52" spans="1:12">
      <c r="A52" s="9">
        <v>50</v>
      </c>
      <c r="B52" s="9" t="s">
        <v>112</v>
      </c>
      <c r="C52" s="9" t="s">
        <v>105</v>
      </c>
      <c r="D52" s="9" t="s">
        <v>47</v>
      </c>
      <c r="E52" s="15">
        <v>1980.17309523809</v>
      </c>
      <c r="F52" s="16">
        <v>43318</v>
      </c>
      <c r="G52" s="11">
        <v>44470</v>
      </c>
      <c r="H52" s="9" t="s">
        <v>113</v>
      </c>
      <c r="I52" s="20">
        <v>3.5</v>
      </c>
      <c r="J52" s="19">
        <v>9773.79714285715</v>
      </c>
      <c r="K52" s="21">
        <f t="shared" si="1"/>
        <v>6930.60583333331</v>
      </c>
      <c r="L52" s="22"/>
    </row>
    <row r="53" spans="1:12">
      <c r="A53" s="9">
        <v>51</v>
      </c>
      <c r="B53" s="9" t="s">
        <v>114</v>
      </c>
      <c r="C53" s="9" t="s">
        <v>105</v>
      </c>
      <c r="D53" s="9" t="s">
        <v>47</v>
      </c>
      <c r="E53" s="15">
        <v>1980.17309523809</v>
      </c>
      <c r="F53" s="16">
        <v>43338</v>
      </c>
      <c r="G53" s="11">
        <v>44546</v>
      </c>
      <c r="H53" s="9" t="s">
        <v>115</v>
      </c>
      <c r="I53" s="20">
        <v>3.5</v>
      </c>
      <c r="J53" s="19">
        <v>7953.79714285714</v>
      </c>
      <c r="K53" s="21">
        <f t="shared" si="1"/>
        <v>6930.60583333331</v>
      </c>
      <c r="L53" s="22"/>
    </row>
    <row r="54" spans="1:12">
      <c r="A54" s="9">
        <v>52</v>
      </c>
      <c r="B54" s="9" t="s">
        <v>116</v>
      </c>
      <c r="C54" s="9" t="s">
        <v>105</v>
      </c>
      <c r="D54" s="9" t="s">
        <v>44</v>
      </c>
      <c r="E54" s="15">
        <v>2395.53</v>
      </c>
      <c r="F54" s="16">
        <v>43341</v>
      </c>
      <c r="G54" s="11">
        <v>44440</v>
      </c>
      <c r="H54" s="9" t="s">
        <v>117</v>
      </c>
      <c r="I54" s="20">
        <v>3.5</v>
      </c>
      <c r="J54" s="19">
        <v>14541.87</v>
      </c>
      <c r="K54" s="21">
        <f t="shared" si="1"/>
        <v>8384.355</v>
      </c>
      <c r="L54" s="22"/>
    </row>
    <row r="55" spans="1:12">
      <c r="A55" s="9">
        <v>53</v>
      </c>
      <c r="B55" s="9" t="s">
        <v>118</v>
      </c>
      <c r="C55" s="9" t="s">
        <v>105</v>
      </c>
      <c r="D55" s="9" t="s">
        <v>47</v>
      </c>
      <c r="E55" s="15">
        <v>1956.95845238095</v>
      </c>
      <c r="F55" s="16">
        <v>43710</v>
      </c>
      <c r="G55" s="11">
        <v>44544</v>
      </c>
      <c r="H55" s="9" t="s">
        <v>100</v>
      </c>
      <c r="I55" s="20">
        <v>2.5</v>
      </c>
      <c r="J55" s="19">
        <v>7832.80142857143</v>
      </c>
      <c r="K55" s="21">
        <f t="shared" si="1"/>
        <v>4892.39613095237</v>
      </c>
      <c r="L55" s="22"/>
    </row>
    <row r="56" spans="1:12">
      <c r="A56" s="9">
        <v>54</v>
      </c>
      <c r="B56" s="9" t="s">
        <v>119</v>
      </c>
      <c r="C56" s="9" t="s">
        <v>105</v>
      </c>
      <c r="D56" s="9" t="s">
        <v>47</v>
      </c>
      <c r="E56" s="15">
        <v>1976.00642857143</v>
      </c>
      <c r="F56" s="16">
        <v>43458</v>
      </c>
      <c r="G56" s="11">
        <v>44440</v>
      </c>
      <c r="H56" s="9" t="s">
        <v>120</v>
      </c>
      <c r="I56" s="20">
        <v>3</v>
      </c>
      <c r="J56" s="19">
        <v>7953.79714285714</v>
      </c>
      <c r="K56" s="21">
        <f t="shared" si="1"/>
        <v>5928.01928571429</v>
      </c>
      <c r="L56" s="22"/>
    </row>
    <row r="57" spans="1:12">
      <c r="A57" s="9">
        <v>55</v>
      </c>
      <c r="B57" s="9" t="s">
        <v>121</v>
      </c>
      <c r="C57" s="9" t="s">
        <v>105</v>
      </c>
      <c r="D57" s="9" t="s">
        <v>47</v>
      </c>
      <c r="E57" s="15">
        <v>1956.95845238095</v>
      </c>
      <c r="F57" s="16">
        <v>43689</v>
      </c>
      <c r="G57" s="11">
        <v>44546</v>
      </c>
      <c r="H57" s="9" t="s">
        <v>122</v>
      </c>
      <c r="I57" s="20">
        <v>2.5</v>
      </c>
      <c r="J57" s="19">
        <v>8033.09142857143</v>
      </c>
      <c r="K57" s="21">
        <f t="shared" si="1"/>
        <v>4892.39613095237</v>
      </c>
      <c r="L57" s="22"/>
    </row>
    <row r="58" spans="1:12">
      <c r="A58" s="9">
        <v>56</v>
      </c>
      <c r="B58" s="9" t="s">
        <v>123</v>
      </c>
      <c r="C58" s="9" t="s">
        <v>105</v>
      </c>
      <c r="D58" s="9" t="s">
        <v>47</v>
      </c>
      <c r="E58" s="15">
        <v>1956.95845238095</v>
      </c>
      <c r="F58" s="16">
        <v>43345</v>
      </c>
      <c r="G58" s="11">
        <v>44546</v>
      </c>
      <c r="H58" s="9" t="s">
        <v>115</v>
      </c>
      <c r="I58" s="20">
        <v>3.5</v>
      </c>
      <c r="J58" s="19">
        <v>5695.15142857143</v>
      </c>
      <c r="K58" s="21">
        <f t="shared" si="1"/>
        <v>6849.35458333332</v>
      </c>
      <c r="L58" s="22"/>
    </row>
    <row r="59" spans="1:12">
      <c r="A59" s="9">
        <v>57</v>
      </c>
      <c r="B59" s="9" t="s">
        <v>124</v>
      </c>
      <c r="C59" s="9" t="s">
        <v>20</v>
      </c>
      <c r="D59" s="9" t="s">
        <v>47</v>
      </c>
      <c r="E59" s="15">
        <v>2005.17309523809</v>
      </c>
      <c r="F59" s="16">
        <v>42733</v>
      </c>
      <c r="G59" s="11">
        <v>44546</v>
      </c>
      <c r="H59" s="9" t="s">
        <v>21</v>
      </c>
      <c r="I59" s="20">
        <v>5</v>
      </c>
      <c r="J59" s="19">
        <v>9563.79714285715</v>
      </c>
      <c r="K59" s="21">
        <f t="shared" si="1"/>
        <v>10025.8654761904</v>
      </c>
      <c r="L59" s="22"/>
    </row>
    <row r="60" spans="1:12">
      <c r="A60" s="9">
        <v>58</v>
      </c>
      <c r="B60" s="9" t="s">
        <v>125</v>
      </c>
      <c r="C60" s="9" t="s">
        <v>126</v>
      </c>
      <c r="D60" s="9" t="s">
        <v>17</v>
      </c>
      <c r="E60" s="15">
        <v>2250</v>
      </c>
      <c r="F60" s="16">
        <v>42821</v>
      </c>
      <c r="G60" s="11" t="s">
        <v>67</v>
      </c>
      <c r="H60" s="9">
        <v>0</v>
      </c>
      <c r="I60" s="20">
        <v>0</v>
      </c>
      <c r="J60" s="19">
        <v>14575</v>
      </c>
      <c r="K60" s="21">
        <f t="shared" si="1"/>
        <v>0</v>
      </c>
      <c r="L60" s="22"/>
    </row>
    <row r="61" spans="1:12">
      <c r="A61" s="9">
        <v>59</v>
      </c>
      <c r="B61" s="9" t="s">
        <v>127</v>
      </c>
      <c r="C61" s="9" t="s">
        <v>126</v>
      </c>
      <c r="D61" s="9" t="s">
        <v>47</v>
      </c>
      <c r="E61" s="15">
        <v>1600</v>
      </c>
      <c r="F61" s="16">
        <v>43529</v>
      </c>
      <c r="G61" s="11" t="s">
        <v>67</v>
      </c>
      <c r="H61" s="9">
        <v>0</v>
      </c>
      <c r="I61" s="20">
        <v>0</v>
      </c>
      <c r="J61" s="19">
        <v>11100</v>
      </c>
      <c r="K61" s="21">
        <f t="shared" si="1"/>
        <v>0</v>
      </c>
      <c r="L61" s="22"/>
    </row>
    <row r="62" spans="1:12">
      <c r="A62" s="9">
        <v>60</v>
      </c>
      <c r="B62" s="9" t="s">
        <v>128</v>
      </c>
      <c r="C62" s="9" t="s">
        <v>58</v>
      </c>
      <c r="D62" s="9" t="s">
        <v>47</v>
      </c>
      <c r="E62" s="15">
        <v>1976.00642857143</v>
      </c>
      <c r="F62" s="16">
        <v>43368</v>
      </c>
      <c r="G62" s="11">
        <v>44546</v>
      </c>
      <c r="H62" s="9" t="s">
        <v>113</v>
      </c>
      <c r="I62" s="20">
        <v>3.5</v>
      </c>
      <c r="J62" s="19">
        <v>9623.79714285715</v>
      </c>
      <c r="K62" s="21">
        <f t="shared" si="1"/>
        <v>6916.0225</v>
      </c>
      <c r="L62" s="22"/>
    </row>
    <row r="63" spans="1:12">
      <c r="A63" s="9">
        <v>61</v>
      </c>
      <c r="B63" s="9" t="s">
        <v>129</v>
      </c>
      <c r="C63" s="9" t="s">
        <v>20</v>
      </c>
      <c r="D63" s="9" t="s">
        <v>47</v>
      </c>
      <c r="E63" s="15">
        <v>2005.47642857143</v>
      </c>
      <c r="F63" s="16">
        <v>43370</v>
      </c>
      <c r="G63" s="11">
        <v>43868</v>
      </c>
      <c r="H63" s="9" t="s">
        <v>130</v>
      </c>
      <c r="I63" s="20">
        <v>1.5</v>
      </c>
      <c r="J63" s="19">
        <v>12179.9971428571</v>
      </c>
      <c r="K63" s="21">
        <f t="shared" si="1"/>
        <v>3008.21464285715</v>
      </c>
      <c r="L63" s="22"/>
    </row>
    <row r="64" spans="1:12">
      <c r="A64" s="9">
        <v>62</v>
      </c>
      <c r="B64" s="9" t="s">
        <v>131</v>
      </c>
      <c r="C64" s="9" t="s">
        <v>79</v>
      </c>
      <c r="D64" s="9" t="s">
        <v>47</v>
      </c>
      <c r="E64" s="15">
        <v>1956.95845238095</v>
      </c>
      <c r="F64" s="16">
        <v>43523</v>
      </c>
      <c r="G64" s="11">
        <v>44546</v>
      </c>
      <c r="H64" s="9" t="s">
        <v>120</v>
      </c>
      <c r="I64" s="20">
        <v>3</v>
      </c>
      <c r="J64" s="19">
        <v>7903.80142857143</v>
      </c>
      <c r="K64" s="21">
        <f t="shared" si="1"/>
        <v>5870.87535714285</v>
      </c>
      <c r="L64" s="22"/>
    </row>
    <row r="65" spans="1:12">
      <c r="A65" s="9">
        <v>63</v>
      </c>
      <c r="B65" s="9" t="s">
        <v>132</v>
      </c>
      <c r="C65" s="9" t="s">
        <v>133</v>
      </c>
      <c r="D65" s="9" t="s">
        <v>17</v>
      </c>
      <c r="E65" s="15">
        <v>4973.03</v>
      </c>
      <c r="F65" s="16">
        <v>43647</v>
      </c>
      <c r="G65" s="11">
        <v>44546</v>
      </c>
      <c r="H65" s="9" t="s">
        <v>100</v>
      </c>
      <c r="I65" s="20">
        <v>2.5</v>
      </c>
      <c r="J65" s="19">
        <v>26132.8</v>
      </c>
      <c r="K65" s="21">
        <f t="shared" si="1"/>
        <v>12432.575</v>
      </c>
      <c r="L65" s="22"/>
    </row>
    <row r="66" spans="1:12">
      <c r="A66" s="9">
        <v>64</v>
      </c>
      <c r="B66" s="9" t="s">
        <v>134</v>
      </c>
      <c r="C66" s="9" t="s">
        <v>126</v>
      </c>
      <c r="D66" s="9" t="s">
        <v>47</v>
      </c>
      <c r="E66" s="15">
        <v>1600</v>
      </c>
      <c r="F66" s="16">
        <v>43679</v>
      </c>
      <c r="G66" s="11">
        <v>43966</v>
      </c>
      <c r="H66" s="9" t="s">
        <v>135</v>
      </c>
      <c r="I66" s="20">
        <v>1</v>
      </c>
      <c r="J66" s="19">
        <v>10945.16</v>
      </c>
      <c r="K66" s="21">
        <f t="shared" si="1"/>
        <v>1600</v>
      </c>
      <c r="L66" s="22"/>
    </row>
    <row r="67" spans="1:12">
      <c r="A67" s="9">
        <v>65</v>
      </c>
      <c r="B67" s="9" t="s">
        <v>136</v>
      </c>
      <c r="C67" s="9" t="s">
        <v>20</v>
      </c>
      <c r="D67" s="9" t="s">
        <v>47</v>
      </c>
      <c r="E67" s="15">
        <v>2016.48202380952</v>
      </c>
      <c r="F67" s="16">
        <v>43749</v>
      </c>
      <c r="G67" s="11">
        <v>44546</v>
      </c>
      <c r="H67" s="9" t="s">
        <v>100</v>
      </c>
      <c r="I67" s="20">
        <v>2.5</v>
      </c>
      <c r="J67" s="19">
        <v>3595.49428571429</v>
      </c>
      <c r="K67" s="21">
        <f t="shared" si="1"/>
        <v>5041.2050595238</v>
      </c>
      <c r="L67" s="22" t="s">
        <v>137</v>
      </c>
    </row>
    <row r="68" spans="1:12">
      <c r="A68" s="9">
        <v>66</v>
      </c>
      <c r="B68" s="9" t="s">
        <v>138</v>
      </c>
      <c r="C68" s="9" t="s">
        <v>126</v>
      </c>
      <c r="D68" s="9" t="s">
        <v>47</v>
      </c>
      <c r="E68" s="23">
        <v>1476.19</v>
      </c>
      <c r="F68" s="2">
        <v>43802</v>
      </c>
      <c r="G68" s="11">
        <v>44228</v>
      </c>
      <c r="H68" s="9">
        <v>0</v>
      </c>
      <c r="I68" s="20">
        <v>0</v>
      </c>
      <c r="J68" s="19">
        <v>857.14</v>
      </c>
      <c r="K68" s="21">
        <f t="shared" si="1"/>
        <v>0</v>
      </c>
      <c r="L68" s="22" t="s">
        <v>139</v>
      </c>
    </row>
    <row r="69" spans="1:12">
      <c r="A69" s="9">
        <v>67</v>
      </c>
      <c r="B69" s="9" t="s">
        <v>140</v>
      </c>
      <c r="C69" s="9" t="s">
        <v>105</v>
      </c>
      <c r="D69" s="9" t="s">
        <v>47</v>
      </c>
      <c r="E69" s="15">
        <v>1909.10845238095</v>
      </c>
      <c r="F69" s="16">
        <v>43889</v>
      </c>
      <c r="G69" s="11">
        <v>44546</v>
      </c>
      <c r="H69" s="9" t="s">
        <v>141</v>
      </c>
      <c r="I69" s="20">
        <v>2</v>
      </c>
      <c r="J69" s="19">
        <v>7792.47142857143</v>
      </c>
      <c r="K69" s="21">
        <f t="shared" si="1"/>
        <v>3818.2169047619</v>
      </c>
      <c r="L69" s="22"/>
    </row>
  </sheetData>
  <autoFilter ref="A2:L69">
    <extLst/>
  </autoFilter>
  <mergeCells count="1">
    <mergeCell ref="A1:L1"/>
  </mergeCells>
  <pageMargins left="0.236111111111111" right="0.314583333333333" top="0.314583333333333" bottom="0.314583333333333" header="0.298611111111111" footer="0.708333333333333"/>
  <pageSetup paperSize="9" scale="6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王馨</cp:lastModifiedBy>
  <dcterms:created xsi:type="dcterms:W3CDTF">2022-01-25T09:31:00Z</dcterms:created>
  <dcterms:modified xsi:type="dcterms:W3CDTF">2022-01-28T07:30:04Z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65F5024A95FF4779BA29D98C41C45A72</vt:lpwstr>
  </property>
  <property fmtid="{D5CDD505-2E9C-101B-9397-08002B2CF9AE}" pid="3" name="KSOProductBuildVer">
    <vt:lpwstr>2052-11.1.0.11294</vt:lpwstr>
  </property>
</Properties>
</file>