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730"/>
  </bookViews>
  <sheets>
    <sheet name="普通债权、担保债权 、税收债权" sheetId="2" r:id="rId1"/>
  </sheets>
  <definedNames>
    <definedName name="_xlnm._FilterDatabase" localSheetId="0" hidden="1">'普通债权、担保债权 、税收债权'!$A$4:$XDP$12</definedName>
    <definedName name="_xlnm.Print_Titles" localSheetId="0">'普通债权、担保债权 、税收债权'!$2:$4</definedName>
    <definedName name="_xlnm.Print_Area" localSheetId="0">'普通债权、担保债权 、税收债权'!$A$1:$L$12</definedName>
  </definedNames>
  <calcPr calcId="144525" concurrentCalc="0"/>
</workbook>
</file>

<file path=xl/sharedStrings.xml><?xml version="1.0" encoding="utf-8"?>
<sst xmlns="http://schemas.openxmlformats.org/spreadsheetml/2006/main" count="36" uniqueCount="26">
  <si>
    <t>附表一：</t>
  </si>
  <si>
    <t>贵州赤天化新能源有限责任公司债权表 （第三批）</t>
  </si>
  <si>
    <t>序号</t>
  </si>
  <si>
    <t>债权人名称</t>
  </si>
  <si>
    <t>申报金额（元）</t>
  </si>
  <si>
    <t>管理人审查结果</t>
  </si>
  <si>
    <t>是否提请债权人会议核查</t>
  </si>
  <si>
    <t>本金（元）</t>
  </si>
  <si>
    <t>利息</t>
  </si>
  <si>
    <t>违约金</t>
  </si>
  <si>
    <t>诉讼费</t>
  </si>
  <si>
    <t>迟延履行利息</t>
  </si>
  <si>
    <t>总金额</t>
  </si>
  <si>
    <t>初步确认金额</t>
  </si>
  <si>
    <t>审查意见</t>
  </si>
  <si>
    <t>债权性质</t>
  </si>
  <si>
    <t>成都益控科技有限公司</t>
  </si>
  <si>
    <t>全部不予确认</t>
  </si>
  <si>
    <t>已通过第一次债权人会议核查，且在规定期限内无人提出异议</t>
  </si>
  <si>
    <t>息烽汇川能源开发有限公司</t>
  </si>
  <si>
    <t>贵州赤天化集团有限责任公司</t>
  </si>
  <si>
    <t>广西广汇低温设备有限公司</t>
  </si>
  <si>
    <t>贵州立腾新能源有限责任公司</t>
  </si>
  <si>
    <t>贵州圣济堂医药产业股份有限公司赤水市分公司</t>
  </si>
  <si>
    <t>已通过第二次债权人会议核查，且在规定期限内无人提出异议</t>
  </si>
  <si>
    <t>合计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</si>
</sst>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 "/>
    <numFmt numFmtId="178" formatCode="0.00_);[Red]\(0.00\)"/>
    <numFmt numFmtId="179" formatCode="yyyy/m/d;@"/>
  </numFmts>
  <fonts count="30">
    <font>
      <sz val="11"/>
      <name val="宋体"/>
      <charset val="134"/>
    </font>
    <font>
      <sz val="11"/>
      <color rgb="FF000000"/>
      <name val="宋体"/>
      <charset val="134"/>
    </font>
    <font>
      <b/>
      <sz val="18"/>
      <name val="宋体"/>
      <charset val="134"/>
    </font>
    <font>
      <b/>
      <sz val="18"/>
      <color rgb="FF000000"/>
      <name val="宋体"/>
      <charset val="134"/>
    </font>
    <font>
      <b/>
      <sz val="10"/>
      <name val="宋体"/>
      <charset val="134"/>
    </font>
    <font>
      <b/>
      <sz val="10"/>
      <color rgb="FF000000"/>
      <name val="宋体"/>
      <charset val="134"/>
    </font>
    <font>
      <b/>
      <sz val="10"/>
      <color theme="1"/>
      <name val="宋体"/>
      <charset val="134"/>
    </font>
    <font>
      <sz val="11"/>
      <color theme="1"/>
      <name val="宋体"/>
      <charset val="134"/>
    </font>
    <font>
      <b/>
      <sz val="11"/>
      <name val="宋体"/>
      <charset val="134"/>
    </font>
    <font>
      <b/>
      <sz val="11"/>
      <color rgb="FF000000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9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12" applyNumberFormat="0" applyAlignment="0" applyProtection="0">
      <alignment vertical="center"/>
    </xf>
    <xf numFmtId="0" fontId="24" fillId="11" borderId="8" applyNumberFormat="0" applyAlignment="0" applyProtection="0">
      <alignment vertical="center"/>
    </xf>
    <xf numFmtId="0" fontId="25" fillId="12" borderId="13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177" fontId="1" fillId="0" borderId="0" xfId="0" applyNumberFormat="1" applyFont="1" applyFill="1" applyAlignment="1">
      <alignment horizontal="right" vertical="center" wrapText="1"/>
    </xf>
    <xf numFmtId="0" fontId="1" fillId="0" borderId="0" xfId="0" applyFont="1" applyFill="1" applyAlignment="1">
      <alignment horizontal="right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178" fontId="1" fillId="0" borderId="0" xfId="0" applyNumberFormat="1" applyFont="1" applyFill="1" applyAlignment="1">
      <alignment horizontal="center" vertical="center" wrapText="1"/>
    </xf>
    <xf numFmtId="179" fontId="1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177" fontId="5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178" fontId="1" fillId="0" borderId="3" xfId="0" applyNumberFormat="1" applyFont="1" applyFill="1" applyBorder="1" applyAlignment="1">
      <alignment horizontal="center" vertical="center" wrapText="1"/>
    </xf>
    <xf numFmtId="178" fontId="0" fillId="0" borderId="4" xfId="0" applyNumberFormat="1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178" fontId="7" fillId="0" borderId="3" xfId="0" applyNumberFormat="1" applyFont="1" applyFill="1" applyBorder="1" applyAlignment="1">
      <alignment horizontal="center" vertical="center" wrapText="1"/>
    </xf>
    <xf numFmtId="178" fontId="0" fillId="0" borderId="3" xfId="0" applyNumberFormat="1" applyFont="1" applyFill="1" applyBorder="1" applyAlignment="1">
      <alignment horizontal="center" vertical="center" wrapText="1"/>
    </xf>
    <xf numFmtId="177" fontId="0" fillId="0" borderId="3" xfId="0" applyNumberFormat="1" applyFont="1" applyFill="1" applyBorder="1" applyAlignment="1">
      <alignment horizontal="center" vertical="center" wrapText="1"/>
    </xf>
    <xf numFmtId="176" fontId="1" fillId="0" borderId="3" xfId="0" applyNumberFormat="1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177" fontId="1" fillId="0" borderId="3" xfId="0" applyNumberFormat="1" applyFont="1" applyFill="1" applyBorder="1" applyAlignment="1">
      <alignment horizontal="right" vertical="center" wrapText="1"/>
    </xf>
    <xf numFmtId="0" fontId="1" fillId="0" borderId="3" xfId="0" applyFont="1" applyFill="1" applyBorder="1" applyAlignment="1">
      <alignment horizontal="right" vertical="center" wrapText="1"/>
    </xf>
    <xf numFmtId="0" fontId="2" fillId="0" borderId="7" xfId="0" applyFont="1" applyFill="1" applyBorder="1" applyAlignment="1">
      <alignment horizontal="left" vertical="center" wrapText="1"/>
    </xf>
    <xf numFmtId="178" fontId="4" fillId="0" borderId="3" xfId="0" applyNumberFormat="1" applyFont="1" applyFill="1" applyBorder="1" applyAlignment="1">
      <alignment horizontal="center" vertical="center" wrapText="1"/>
    </xf>
    <xf numFmtId="179" fontId="9" fillId="0" borderId="3" xfId="0" applyNumberFormat="1" applyFont="1" applyFill="1" applyBorder="1" applyAlignment="1">
      <alignment horizontal="center" vertical="center" wrapText="1"/>
    </xf>
    <xf numFmtId="178" fontId="5" fillId="0" borderId="3" xfId="0" applyNumberFormat="1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178" fontId="0" fillId="0" borderId="3" xfId="0" applyNumberFormat="1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 wrapText="1"/>
    </xf>
    <xf numFmtId="179" fontId="1" fillId="0" borderId="4" xfId="0" applyNumberFormat="1" applyFont="1" applyFill="1" applyBorder="1" applyAlignment="1">
      <alignment horizontal="center" vertical="center" wrapText="1"/>
    </xf>
    <xf numFmtId="179" fontId="1" fillId="0" borderId="5" xfId="0" applyNumberFormat="1" applyFont="1" applyFill="1" applyBorder="1" applyAlignment="1">
      <alignment horizontal="center" vertical="center" wrapText="1"/>
    </xf>
    <xf numFmtId="179" fontId="1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2"/>
  <sheetViews>
    <sheetView tabSelected="1" zoomScale="80" zoomScaleNormal="80" workbookViewId="0">
      <pane xSplit="1" ySplit="4" topLeftCell="B5" activePane="bottomRight" state="frozen"/>
      <selection/>
      <selection pane="topRight"/>
      <selection pane="bottomLeft"/>
      <selection pane="bottomRight" activeCell="E6" sqref="E6"/>
    </sheetView>
  </sheetViews>
  <sheetFormatPr defaultColWidth="9" defaultRowHeight="35.1" customHeight="1"/>
  <cols>
    <col min="1" max="1" width="5.13636363636364" style="1" customWidth="1"/>
    <col min="2" max="2" width="19.4363636363636" style="1" customWidth="1"/>
    <col min="3" max="3" width="17.3545454545455" style="2" customWidth="1"/>
    <col min="4" max="4" width="15.4545454545455" style="3" customWidth="1"/>
    <col min="5" max="5" width="14.3090909090909" style="4" customWidth="1"/>
    <col min="6" max="6" width="14.1636363636364" style="5" customWidth="1"/>
    <col min="7" max="7" width="15.1454545454545" style="3" customWidth="1"/>
    <col min="8" max="8" width="19.0272727272727" style="5" customWidth="1"/>
    <col min="9" max="9" width="20.2727272727273" style="6" customWidth="1"/>
    <col min="10" max="11" width="13.3818181818182" style="5" customWidth="1"/>
    <col min="12" max="12" width="23.4090909090909" style="7" customWidth="1"/>
    <col min="13" max="207" width="6.75454545454545" style="5" customWidth="1"/>
    <col min="208" max="222" width="9" style="5" customWidth="1"/>
    <col min="223" max="239" width="9" style="1"/>
    <col min="240" max="16336" width="6.75454545454545" style="1"/>
    <col min="16337" max="16344" width="9" style="1"/>
    <col min="16345" max="16345" width="6.75454545454545"/>
  </cols>
  <sheetData>
    <row r="1" customHeight="1" spans="1:12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29"/>
    </row>
    <row r="2" customHeight="1" spans="1:12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</row>
    <row r="3" ht="29" customHeight="1" spans="1:12">
      <c r="A3" s="11" t="s">
        <v>2</v>
      </c>
      <c r="B3" s="11" t="s">
        <v>3</v>
      </c>
      <c r="C3" s="12" t="s">
        <v>4</v>
      </c>
      <c r="D3" s="12"/>
      <c r="E3" s="12"/>
      <c r="F3" s="12"/>
      <c r="G3" s="12"/>
      <c r="H3" s="12"/>
      <c r="I3" s="30" t="s">
        <v>5</v>
      </c>
      <c r="J3" s="30"/>
      <c r="K3" s="30"/>
      <c r="L3" s="31" t="s">
        <v>6</v>
      </c>
    </row>
    <row r="4" ht="29" customHeight="1" spans="1:12">
      <c r="A4" s="11"/>
      <c r="B4" s="11"/>
      <c r="C4" s="13" t="s">
        <v>7</v>
      </c>
      <c r="D4" s="13" t="s">
        <v>8</v>
      </c>
      <c r="E4" s="13" t="s">
        <v>9</v>
      </c>
      <c r="F4" s="13" t="s">
        <v>10</v>
      </c>
      <c r="G4" s="13" t="s">
        <v>11</v>
      </c>
      <c r="H4" s="11" t="s">
        <v>12</v>
      </c>
      <c r="I4" s="32" t="s">
        <v>13</v>
      </c>
      <c r="J4" s="33" t="s">
        <v>14</v>
      </c>
      <c r="K4" s="33" t="s">
        <v>15</v>
      </c>
      <c r="L4" s="31"/>
    </row>
    <row r="5" ht="48" customHeight="1" spans="1:12">
      <c r="A5" s="14">
        <v>1</v>
      </c>
      <c r="B5" s="15" t="s">
        <v>16</v>
      </c>
      <c r="C5" s="16">
        <v>51400</v>
      </c>
      <c r="D5" s="16">
        <v>0</v>
      </c>
      <c r="E5" s="16">
        <v>0</v>
      </c>
      <c r="F5" s="16">
        <v>0</v>
      </c>
      <c r="G5" s="16">
        <v>0</v>
      </c>
      <c r="H5" s="17">
        <f t="shared" ref="H5:H11" si="0">SUM(C5:G5)</f>
        <v>51400</v>
      </c>
      <c r="I5" s="34">
        <v>0</v>
      </c>
      <c r="J5" s="35"/>
      <c r="K5" s="14" t="s">
        <v>17</v>
      </c>
      <c r="L5" s="36" t="s">
        <v>18</v>
      </c>
    </row>
    <row r="6" ht="48" customHeight="1" spans="1:12">
      <c r="A6" s="14">
        <v>2</v>
      </c>
      <c r="B6" s="14" t="s">
        <v>19</v>
      </c>
      <c r="C6" s="16">
        <v>3900000</v>
      </c>
      <c r="D6" s="16">
        <v>70687.5</v>
      </c>
      <c r="E6" s="16">
        <v>0</v>
      </c>
      <c r="F6" s="16">
        <v>0</v>
      </c>
      <c r="G6" s="16">
        <v>0</v>
      </c>
      <c r="H6" s="17">
        <f t="shared" si="0"/>
        <v>3970687.5</v>
      </c>
      <c r="I6" s="34">
        <v>0</v>
      </c>
      <c r="J6" s="35"/>
      <c r="K6" s="14" t="s">
        <v>17</v>
      </c>
      <c r="L6" s="36" t="s">
        <v>18</v>
      </c>
    </row>
    <row r="7" ht="48" customHeight="1" spans="1:12">
      <c r="A7" s="14">
        <v>3</v>
      </c>
      <c r="B7" s="18" t="s">
        <v>20</v>
      </c>
      <c r="C7" s="17">
        <v>4500000</v>
      </c>
      <c r="D7" s="17">
        <v>0</v>
      </c>
      <c r="E7" s="16">
        <v>0</v>
      </c>
      <c r="F7" s="17">
        <v>0</v>
      </c>
      <c r="G7" s="17">
        <v>0</v>
      </c>
      <c r="H7" s="17">
        <f t="shared" si="0"/>
        <v>4500000</v>
      </c>
      <c r="I7" s="34">
        <v>0</v>
      </c>
      <c r="J7" s="35"/>
      <c r="K7" s="14" t="s">
        <v>17</v>
      </c>
      <c r="L7" s="36" t="s">
        <v>18</v>
      </c>
    </row>
    <row r="8" ht="48" customHeight="1" spans="1:12">
      <c r="A8" s="14">
        <v>4</v>
      </c>
      <c r="B8" s="14" t="s">
        <v>21</v>
      </c>
      <c r="C8" s="19">
        <v>135000</v>
      </c>
      <c r="D8" s="20">
        <v>0</v>
      </c>
      <c r="E8" s="20">
        <v>43810</v>
      </c>
      <c r="F8" s="20">
        <v>1911.5</v>
      </c>
      <c r="G8" s="20">
        <v>0</v>
      </c>
      <c r="H8" s="17">
        <f t="shared" si="0"/>
        <v>180721.5</v>
      </c>
      <c r="I8" s="34">
        <v>0</v>
      </c>
      <c r="J8" s="35"/>
      <c r="K8" s="14" t="s">
        <v>17</v>
      </c>
      <c r="L8" s="36" t="s">
        <v>18</v>
      </c>
    </row>
    <row r="9" ht="48" customHeight="1" spans="1:12">
      <c r="A9" s="18">
        <v>5</v>
      </c>
      <c r="B9" s="18" t="s">
        <v>22</v>
      </c>
      <c r="C9" s="21">
        <v>43667330.83</v>
      </c>
      <c r="D9" s="20">
        <v>10470986.07</v>
      </c>
      <c r="E9" s="22">
        <v>0</v>
      </c>
      <c r="F9" s="20">
        <v>0</v>
      </c>
      <c r="G9" s="20">
        <v>0</v>
      </c>
      <c r="H9" s="17">
        <f t="shared" si="0"/>
        <v>54138316.9</v>
      </c>
      <c r="I9" s="34">
        <v>0</v>
      </c>
      <c r="J9" s="35"/>
      <c r="K9" s="14" t="s">
        <v>17</v>
      </c>
      <c r="L9" s="36" t="s">
        <v>18</v>
      </c>
    </row>
    <row r="10" ht="48" customHeight="1" spans="1:12">
      <c r="A10" s="23"/>
      <c r="B10" s="18"/>
      <c r="C10" s="21">
        <v>10150734.78</v>
      </c>
      <c r="D10" s="20">
        <v>0</v>
      </c>
      <c r="E10" s="22">
        <v>0</v>
      </c>
      <c r="F10" s="20">
        <v>0</v>
      </c>
      <c r="G10" s="20">
        <v>0</v>
      </c>
      <c r="H10" s="17">
        <f t="shared" si="0"/>
        <v>10150734.78</v>
      </c>
      <c r="I10" s="34">
        <v>0</v>
      </c>
      <c r="J10" s="35"/>
      <c r="K10" s="14" t="s">
        <v>17</v>
      </c>
      <c r="L10" s="37"/>
    </row>
    <row r="11" ht="48" customHeight="1" spans="1:12">
      <c r="A11" s="14">
        <v>6</v>
      </c>
      <c r="B11" s="24" t="s">
        <v>23</v>
      </c>
      <c r="C11" s="20">
        <v>65149.66</v>
      </c>
      <c r="D11" s="20">
        <v>0</v>
      </c>
      <c r="E11" s="16">
        <v>0</v>
      </c>
      <c r="F11" s="20">
        <v>0</v>
      </c>
      <c r="G11" s="20">
        <v>0</v>
      </c>
      <c r="H11" s="20">
        <f t="shared" si="0"/>
        <v>65149.66</v>
      </c>
      <c r="I11" s="34">
        <v>0</v>
      </c>
      <c r="J11" s="21"/>
      <c r="K11" s="21" t="s">
        <v>17</v>
      </c>
      <c r="L11" s="38" t="s">
        <v>24</v>
      </c>
    </row>
    <row r="12" customFormat="1" ht="46" customHeight="1" spans="1:12">
      <c r="A12" s="25"/>
      <c r="B12" s="26" t="s">
        <v>25</v>
      </c>
      <c r="C12" s="27"/>
      <c r="D12" s="28"/>
      <c r="E12" s="22"/>
      <c r="F12" s="15"/>
      <c r="G12" s="28"/>
      <c r="H12" s="15">
        <f>SUM(H5:H11)</f>
        <v>73057010.34</v>
      </c>
      <c r="I12" s="16">
        <f>SUM(I5:I11)</f>
        <v>0</v>
      </c>
      <c r="J12" s="15"/>
      <c r="K12" s="15"/>
      <c r="L12" s="38"/>
    </row>
  </sheetData>
  <autoFilter ref="A4:XDP12">
    <extLst/>
  </autoFilter>
  <mergeCells count="10">
    <mergeCell ref="A1:L1"/>
    <mergeCell ref="A2:L2"/>
    <mergeCell ref="C3:H3"/>
    <mergeCell ref="I3:K3"/>
    <mergeCell ref="A3:A4"/>
    <mergeCell ref="A9:A10"/>
    <mergeCell ref="B3:B4"/>
    <mergeCell ref="B9:B10"/>
    <mergeCell ref="L3:L4"/>
    <mergeCell ref="L9:L10"/>
  </mergeCells>
  <dataValidations count="3">
    <dataValidation type="list" allowBlank="1" showInputMessage="1" showErrorMessage="1" sqref="K4">
      <formula1>"建设工程价款优先权"</formula1>
    </dataValidation>
    <dataValidation allowBlank="1" showInputMessage="1" showErrorMessage="1" sqref="J5 J6 J7 J8 J11 J9:J10"/>
    <dataValidation type="list" allowBlank="1" showInputMessage="1" showErrorMessage="1" sqref="K5 K6 K7 K8 K11 K9:K10">
      <formula1>"全部不予确认,部分确认,确认,暂缓确认"</formula1>
    </dataValidation>
  </dataValidations>
  <pageMargins left="0.275" right="0.196527777777778" top="0.747916666666667" bottom="0.747916666666667" header="0.314583333333333" footer="0.314583333333333"/>
  <pageSetup paperSize="9" scale="7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普通债权、担保债权 、税收债权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lanmaoparis</dc:creator>
  <cp:lastModifiedBy>东霓</cp:lastModifiedBy>
  <dcterms:created xsi:type="dcterms:W3CDTF">2021-06-19T14:32:00Z</dcterms:created>
  <dcterms:modified xsi:type="dcterms:W3CDTF">2022-09-30T05:14:37Z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1F32B5CE6A4A45A3BFEF0901E9D515BF</vt:lpwstr>
  </property>
</Properties>
</file>