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债权表-分配表" sheetId="13" r:id="rId1"/>
  </sheets>
  <definedNames>
    <definedName name="_xlnm._FilterDatabase" localSheetId="0" hidden="1">'债权表-分配表'!$A$4:$G$56</definedName>
    <definedName name="_xlnm.Print_Titles" localSheetId="0">'债权表-分配表'!$1:$4</definedName>
  </definedNames>
  <calcPr calcId="144525"/>
</workbook>
</file>

<file path=xl/sharedStrings.xml><?xml version="1.0" encoding="utf-8"?>
<sst xmlns="http://schemas.openxmlformats.org/spreadsheetml/2006/main" count="71" uniqueCount="71">
  <si>
    <t>附件：江华展承创益文化用品有限公司破产债权第一次受偿分配明细表</t>
  </si>
  <si>
    <t xml:space="preserve">  </t>
  </si>
  <si>
    <t>编号</t>
  </si>
  <si>
    <t>债权人名称</t>
  </si>
  <si>
    <t>申报债权总额</t>
  </si>
  <si>
    <t>审核债权额</t>
  </si>
  <si>
    <t>第一次受偿金额</t>
  </si>
  <si>
    <t>备注</t>
  </si>
  <si>
    <t>担保债权</t>
  </si>
  <si>
    <t>税款</t>
  </si>
  <si>
    <t>普通债权</t>
  </si>
  <si>
    <t>湖南江华农村商业银行股份有限公司</t>
  </si>
  <si>
    <t>分摊破产费用3953.74元</t>
  </si>
  <si>
    <t>江华瑶族自治县植邦装饰工程部</t>
  </si>
  <si>
    <t>唐广参</t>
  </si>
  <si>
    <t>东莞市灿隆塑胶制品有限公司</t>
  </si>
  <si>
    <t>东莞市谢岗振和卡板厂</t>
  </si>
  <si>
    <t>永州市宏祥供应链管理有限公司</t>
  </si>
  <si>
    <t>东莞市益通机械设备有限公司</t>
  </si>
  <si>
    <t>广州宏兴宝胶粘剂有限公司</t>
  </si>
  <si>
    <t>乐凯华光南阳销售有限公司深圳分公司</t>
  </si>
  <si>
    <t>江华经济建设投资有限责任公司</t>
  </si>
  <si>
    <t>东莞市裕彩印刷材料有限公司</t>
  </si>
  <si>
    <t>长沙市智锐创包装有限公司</t>
  </si>
  <si>
    <t>永州市陈鹏纸业有限公司</t>
  </si>
  <si>
    <t>湖南省陈鹏纸业有限公司</t>
  </si>
  <si>
    <t>东莞市嘉佑织带饰品有限公司</t>
  </si>
  <si>
    <t>东莞市倍嘉环保包装材料有限公司</t>
  </si>
  <si>
    <t>惠州市三鑫源纸业有限公司</t>
  </si>
  <si>
    <t>湖南鉴安检测有限公司江华分公司</t>
  </si>
  <si>
    <t>永州市万达汽车汽配工贸有限公司</t>
  </si>
  <si>
    <t>东莞市盛浩建设工程有限公司</t>
  </si>
  <si>
    <t>游江全</t>
  </si>
  <si>
    <t>永州市潇湘融资担保有限公司</t>
  </si>
  <si>
    <t>分摊破产费用11,666.16元</t>
  </si>
  <si>
    <t>东莞市浩腾贸易有限公司</t>
  </si>
  <si>
    <t>长沙市紫东印刷材料有限公司</t>
  </si>
  <si>
    <t>东莞市木林森包装科技有限公司</t>
  </si>
  <si>
    <t>东莞市鑫达粘合剂有限公司</t>
  </si>
  <si>
    <t>江华众创建设开发有限公司</t>
  </si>
  <si>
    <t>深圳市宏远薄膜有限公司</t>
  </si>
  <si>
    <t>长沙强邦印刷器材有限公司</t>
  </si>
  <si>
    <t>王新圳</t>
  </si>
  <si>
    <t>分摊破产费用843.71元</t>
  </si>
  <si>
    <t>唐翔</t>
  </si>
  <si>
    <t>一银融资租赁（厦门）有限公司</t>
  </si>
  <si>
    <t>深圳市鸿森物流有限公司</t>
  </si>
  <si>
    <t>东莞市托比包装材料有限公司</t>
  </si>
  <si>
    <t>国家税务总局江华瑶族自治县税务局</t>
  </si>
  <si>
    <t>湖南博纳瑞特科技信息有限公司</t>
  </si>
  <si>
    <t>东莞市东城奇美胶粘制品经营部</t>
  </si>
  <si>
    <t>浏阳壹加壹胶粘剂有限公司</t>
  </si>
  <si>
    <t>江华天宇孵化园管理有限公司</t>
  </si>
  <si>
    <t>东莞欣亚织造制品有限公司</t>
  </si>
  <si>
    <t>湖南省农业信贷融资担保有限公司</t>
  </si>
  <si>
    <t>江华瑶族自治县自来水公司</t>
  </si>
  <si>
    <t>湖南安康时代检验检测有限公司</t>
  </si>
  <si>
    <t>华融湘江银行股份有限公司永州分行</t>
  </si>
  <si>
    <t>分摊破产费用62,399.56元</t>
  </si>
  <si>
    <t>东莞昌明印刷有限公司</t>
  </si>
  <si>
    <t>东莞市金格机械有限公司</t>
  </si>
  <si>
    <t>蒋丁</t>
  </si>
  <si>
    <t>补52</t>
  </si>
  <si>
    <t>深圳市瑶都捷运物流有限公司江华分公司</t>
  </si>
  <si>
    <t>补53</t>
  </si>
  <si>
    <t>东莞市横沥钰业源五金制品厂</t>
  </si>
  <si>
    <t>补55</t>
  </si>
  <si>
    <t>湖南耀康环保科技有限公司</t>
  </si>
  <si>
    <t>补57</t>
  </si>
  <si>
    <t>东莞市虎门德和纸品烫金加工厂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</si>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</sst>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,##0.00_ "/>
    <numFmt numFmtId="179" formatCode="yyyy&quot;年&quot;m&quot;月&quot;d&quot;日&quot;;@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5" fillId="0" borderId="0">
      <protection locked="0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176" fontId="4" fillId="0" borderId="0" xfId="0" applyNumberFormat="1" applyFont="1" applyFill="1" applyBorder="1" applyAlignment="1">
      <alignment horizontal="right" wrapText="1"/>
    </xf>
    <xf numFmtId="177" fontId="4" fillId="0" borderId="0" xfId="0" applyNumberFormat="1" applyFont="1" applyFill="1" applyBorder="1" applyAlignment="1">
      <alignment horizontal="right" wrapText="1"/>
    </xf>
    <xf numFmtId="177" fontId="5" fillId="0" borderId="0" xfId="0" applyNumberFormat="1" applyFont="1" applyFill="1" applyBorder="1" applyAlignment="1">
      <alignment horizontal="right" wrapText="1"/>
    </xf>
    <xf numFmtId="178" fontId="2" fillId="0" borderId="0" xfId="0" applyNumberFormat="1" applyFont="1" applyFill="1" applyBorder="1" applyAlignment="1">
      <alignment horizontal="center" wrapText="1"/>
    </xf>
    <xf numFmtId="49" fontId="6" fillId="0" borderId="0" xfId="0" applyNumberFormat="1" applyFont="1" applyFill="1" applyAlignment="1">
      <alignment horizontal="center" wrapText="1"/>
    </xf>
    <xf numFmtId="49" fontId="7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horizontal="left" wrapText="1"/>
    </xf>
    <xf numFmtId="49" fontId="8" fillId="0" borderId="0" xfId="0" applyNumberFormat="1" applyFont="1" applyFill="1" applyBorder="1" applyAlignment="1">
      <alignment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8" applyNumberFormat="1" applyFont="1" applyFill="1" applyBorder="1" applyAlignment="1">
      <alignment horizontal="center" vertical="center" wrapText="1"/>
    </xf>
    <xf numFmtId="43" fontId="2" fillId="2" borderId="1" xfId="8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179" fontId="2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3" fontId="1" fillId="2" borderId="1" xfId="8" applyNumberFormat="1" applyFont="1" applyFill="1" applyBorder="1" applyAlignment="1">
      <alignment horizontal="center" vertical="center" wrapText="1"/>
    </xf>
    <xf numFmtId="178" fontId="5" fillId="0" borderId="0" xfId="0" applyNumberFormat="1" applyFont="1" applyFill="1" applyBorder="1" applyAlignment="1">
      <alignment horizontal="right" wrapText="1"/>
    </xf>
    <xf numFmtId="178" fontId="4" fillId="0" borderId="0" xfId="0" applyNumberFormat="1" applyFont="1" applyFill="1" applyBorder="1" applyAlignment="1">
      <alignment horizontal="right" wrapText="1"/>
    </xf>
    <xf numFmtId="10" fontId="4" fillId="0" borderId="0" xfId="0" applyNumberFormat="1" applyFont="1" applyFill="1" applyBorder="1" applyAlignment="1">
      <alignment horizontal="right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千位分隔 10 2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千位分隔 2 6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5 2" xfId="54"/>
    <cellStyle name="常规 3" xfId="55"/>
    <cellStyle name="常规 7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H64"/>
  <sheetViews>
    <sheetView tabSelected="1" workbookViewId="0">
      <selection activeCell="J3" sqref="J3"/>
    </sheetView>
  </sheetViews>
  <sheetFormatPr defaultColWidth="9" defaultRowHeight="15.6" outlineLevelCol="7"/>
  <cols>
    <col min="1" max="1" width="6.09259259259259" style="3" customWidth="1"/>
    <col min="2" max="2" width="18.4537037037037" style="4" customWidth="1"/>
    <col min="3" max="3" width="17.1296296296296" style="5" customWidth="1"/>
    <col min="4" max="4" width="18.9074074074074" style="6" customWidth="1"/>
    <col min="5" max="5" width="14.75" style="7" customWidth="1"/>
    <col min="6" max="6" width="18.6666666666667" style="7" customWidth="1"/>
    <col min="7" max="7" width="18.4444444444444" style="8" customWidth="1"/>
    <col min="8" max="8" width="13.7777777777778" style="2" customWidth="1"/>
    <col min="9" max="16384" width="9" style="2"/>
  </cols>
  <sheetData>
    <row r="1" ht="29.5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ht="22.25" customHeight="1" spans="1:6">
      <c r="A2" s="10"/>
      <c r="B2" s="11"/>
      <c r="C2" s="10"/>
      <c r="D2" s="10"/>
      <c r="E2" s="10"/>
      <c r="F2" s="12" t="s">
        <v>1</v>
      </c>
    </row>
    <row r="3" ht="15" customHeight="1" spans="1:8">
      <c r="A3" s="13" t="s">
        <v>2</v>
      </c>
      <c r="B3" s="14" t="s">
        <v>3</v>
      </c>
      <c r="C3" s="15" t="s">
        <v>4</v>
      </c>
      <c r="D3" s="16" t="s">
        <v>5</v>
      </c>
      <c r="E3" s="16"/>
      <c r="F3" s="16"/>
      <c r="G3" s="17" t="s">
        <v>6</v>
      </c>
      <c r="H3" s="18" t="s">
        <v>7</v>
      </c>
    </row>
    <row r="4" ht="15" customHeight="1" spans="1:8">
      <c r="A4" s="13"/>
      <c r="B4" s="14"/>
      <c r="C4" s="15"/>
      <c r="D4" s="16" t="s">
        <v>8</v>
      </c>
      <c r="E4" s="16" t="s">
        <v>9</v>
      </c>
      <c r="F4" s="16" t="s">
        <v>10</v>
      </c>
      <c r="G4" s="17"/>
      <c r="H4" s="18"/>
    </row>
    <row r="5" ht="28.8" spans="1:8">
      <c r="A5" s="19">
        <v>1</v>
      </c>
      <c r="B5" s="20" t="s">
        <v>11</v>
      </c>
      <c r="C5" s="21">
        <v>3299406.01</v>
      </c>
      <c r="D5" s="22">
        <v>221639</v>
      </c>
      <c r="E5" s="22">
        <v>0</v>
      </c>
      <c r="F5" s="22">
        <v>3077465</v>
      </c>
      <c r="G5" s="22">
        <v>312923.811787404</v>
      </c>
      <c r="H5" s="18" t="s">
        <v>12</v>
      </c>
    </row>
    <row r="6" s="1" customFormat="1" ht="28.8" spans="1:8">
      <c r="A6" s="19">
        <v>2</v>
      </c>
      <c r="B6" s="20" t="s">
        <v>13</v>
      </c>
      <c r="C6" s="21">
        <v>14068</v>
      </c>
      <c r="D6" s="22">
        <v>0</v>
      </c>
      <c r="E6" s="22">
        <v>0</v>
      </c>
      <c r="F6" s="22">
        <v>14068</v>
      </c>
      <c r="G6" s="22">
        <v>1007.2688</v>
      </c>
      <c r="H6" s="23"/>
    </row>
    <row r="7" ht="14.4" spans="1:8">
      <c r="A7" s="19">
        <v>3</v>
      </c>
      <c r="B7" s="20" t="s">
        <v>14</v>
      </c>
      <c r="C7" s="21">
        <v>64372</v>
      </c>
      <c r="D7" s="22">
        <v>0</v>
      </c>
      <c r="E7" s="22">
        <v>0</v>
      </c>
      <c r="F7" s="22">
        <v>48534.3</v>
      </c>
      <c r="G7" s="22">
        <v>3475.05588</v>
      </c>
      <c r="H7" s="18"/>
    </row>
    <row r="8" ht="28.8" spans="1:8">
      <c r="A8" s="19">
        <v>4</v>
      </c>
      <c r="B8" s="20" t="s">
        <v>15</v>
      </c>
      <c r="C8" s="21">
        <v>125885</v>
      </c>
      <c r="D8" s="22">
        <v>0</v>
      </c>
      <c r="E8" s="22">
        <v>0</v>
      </c>
      <c r="F8" s="22">
        <v>125885</v>
      </c>
      <c r="G8" s="22">
        <v>9013.366</v>
      </c>
      <c r="H8" s="18"/>
    </row>
    <row r="9" ht="28.8" spans="1:8">
      <c r="A9" s="19">
        <v>5</v>
      </c>
      <c r="B9" s="20" t="s">
        <v>16</v>
      </c>
      <c r="C9" s="21">
        <v>10025</v>
      </c>
      <c r="D9" s="22">
        <v>0</v>
      </c>
      <c r="E9" s="22">
        <v>0</v>
      </c>
      <c r="F9" s="22">
        <v>10025</v>
      </c>
      <c r="G9" s="22">
        <v>717.79</v>
      </c>
      <c r="H9" s="18"/>
    </row>
    <row r="10" ht="28.8" spans="1:8">
      <c r="A10" s="19">
        <v>6</v>
      </c>
      <c r="B10" s="20" t="s">
        <v>17</v>
      </c>
      <c r="C10" s="21">
        <v>7840</v>
      </c>
      <c r="D10" s="22">
        <v>0</v>
      </c>
      <c r="E10" s="22">
        <v>0</v>
      </c>
      <c r="F10" s="22">
        <v>2075</v>
      </c>
      <c r="G10" s="22">
        <v>148.57</v>
      </c>
      <c r="H10" s="18"/>
    </row>
    <row r="11" ht="28.8" spans="1:8">
      <c r="A11" s="19">
        <v>8</v>
      </c>
      <c r="B11" s="20" t="s">
        <v>18</v>
      </c>
      <c r="C11" s="21">
        <v>32191</v>
      </c>
      <c r="D11" s="22">
        <v>0</v>
      </c>
      <c r="E11" s="22">
        <v>0</v>
      </c>
      <c r="F11" s="22">
        <v>32191</v>
      </c>
      <c r="G11" s="22">
        <v>2304.8756</v>
      </c>
      <c r="H11" s="18"/>
    </row>
    <row r="12" ht="28.8" spans="1:8">
      <c r="A12" s="19">
        <v>10</v>
      </c>
      <c r="B12" s="20" t="s">
        <v>19</v>
      </c>
      <c r="C12" s="21">
        <v>162449.64</v>
      </c>
      <c r="D12" s="22">
        <v>0</v>
      </c>
      <c r="E12" s="22">
        <v>0</v>
      </c>
      <c r="F12" s="22">
        <v>138750</v>
      </c>
      <c r="G12" s="22">
        <v>9934.5</v>
      </c>
      <c r="H12" s="18"/>
    </row>
    <row r="13" ht="43.2" spans="1:8">
      <c r="A13" s="19">
        <v>11</v>
      </c>
      <c r="B13" s="20" t="s">
        <v>20</v>
      </c>
      <c r="C13" s="21">
        <v>19730</v>
      </c>
      <c r="D13" s="22">
        <v>0</v>
      </c>
      <c r="E13" s="22">
        <v>0</v>
      </c>
      <c r="F13" s="22">
        <v>19730</v>
      </c>
      <c r="G13" s="22">
        <v>1412.668</v>
      </c>
      <c r="H13" s="18"/>
    </row>
    <row r="14" ht="28.8" spans="1:8">
      <c r="A14" s="19">
        <v>12</v>
      </c>
      <c r="B14" s="20" t="s">
        <v>21</v>
      </c>
      <c r="C14" s="21">
        <v>12029450</v>
      </c>
      <c r="D14" s="22">
        <v>0</v>
      </c>
      <c r="E14" s="22">
        <v>0</v>
      </c>
      <c r="F14" s="22">
        <v>12029450</v>
      </c>
      <c r="G14" s="22">
        <v>861308.62</v>
      </c>
      <c r="H14" s="18"/>
    </row>
    <row r="15" ht="28.8" spans="1:8">
      <c r="A15" s="19">
        <v>13</v>
      </c>
      <c r="B15" s="20" t="s">
        <v>22</v>
      </c>
      <c r="C15" s="21">
        <v>3150</v>
      </c>
      <c r="D15" s="22">
        <v>0</v>
      </c>
      <c r="E15" s="22">
        <v>0</v>
      </c>
      <c r="F15" s="22">
        <v>3150</v>
      </c>
      <c r="G15" s="22">
        <v>225.54</v>
      </c>
      <c r="H15" s="18"/>
    </row>
    <row r="16" ht="28.8" spans="1:8">
      <c r="A16" s="19">
        <v>14</v>
      </c>
      <c r="B16" s="20" t="s">
        <v>23</v>
      </c>
      <c r="C16" s="21">
        <v>15185.6</v>
      </c>
      <c r="D16" s="22">
        <v>0</v>
      </c>
      <c r="E16" s="22">
        <v>0</v>
      </c>
      <c r="F16" s="22">
        <v>15185.6</v>
      </c>
      <c r="G16" s="22">
        <v>1087.28896</v>
      </c>
      <c r="H16" s="18"/>
    </row>
    <row r="17" ht="28.8" spans="1:8">
      <c r="A17" s="19">
        <v>16</v>
      </c>
      <c r="B17" s="20" t="s">
        <v>24</v>
      </c>
      <c r="C17" s="21">
        <v>190857.2</v>
      </c>
      <c r="D17" s="22">
        <v>0</v>
      </c>
      <c r="E17" s="22">
        <v>0</v>
      </c>
      <c r="F17" s="22">
        <v>188961.26</v>
      </c>
      <c r="G17" s="22">
        <v>13529.626216</v>
      </c>
      <c r="H17" s="18"/>
    </row>
    <row r="18" ht="28.8" spans="1:8">
      <c r="A18" s="19">
        <v>17</v>
      </c>
      <c r="B18" s="20" t="s">
        <v>25</v>
      </c>
      <c r="C18" s="21">
        <v>93987.7</v>
      </c>
      <c r="D18" s="22">
        <v>0</v>
      </c>
      <c r="E18" s="22">
        <v>0</v>
      </c>
      <c r="F18" s="22">
        <v>93840.48</v>
      </c>
      <c r="G18" s="22">
        <v>6718.978368</v>
      </c>
      <c r="H18" s="18"/>
    </row>
    <row r="19" ht="28.8" spans="1:8">
      <c r="A19" s="19">
        <v>18</v>
      </c>
      <c r="B19" s="20" t="s">
        <v>26</v>
      </c>
      <c r="C19" s="21">
        <v>42714.42</v>
      </c>
      <c r="D19" s="22">
        <v>0</v>
      </c>
      <c r="E19" s="22">
        <v>0</v>
      </c>
      <c r="F19" s="22">
        <v>40975</v>
      </c>
      <c r="G19" s="22">
        <v>2933.81</v>
      </c>
      <c r="H19" s="18"/>
    </row>
    <row r="20" ht="28.8" spans="1:8">
      <c r="A20" s="19">
        <v>19</v>
      </c>
      <c r="B20" s="20" t="s">
        <v>27</v>
      </c>
      <c r="C20" s="21">
        <v>681697</v>
      </c>
      <c r="D20" s="22">
        <v>0</v>
      </c>
      <c r="E20" s="22">
        <v>0</v>
      </c>
      <c r="F20" s="22">
        <v>672201.03</v>
      </c>
      <c r="G20" s="22">
        <v>48129.593748</v>
      </c>
      <c r="H20" s="18"/>
    </row>
    <row r="21" ht="28.8" spans="1:8">
      <c r="A21" s="19">
        <v>20</v>
      </c>
      <c r="B21" s="20" t="s">
        <v>28</v>
      </c>
      <c r="C21" s="21">
        <v>257806.8</v>
      </c>
      <c r="D21" s="22">
        <v>0</v>
      </c>
      <c r="E21" s="22">
        <v>0</v>
      </c>
      <c r="F21" s="22">
        <v>237518.82</v>
      </c>
      <c r="G21" s="22">
        <v>17006.347512</v>
      </c>
      <c r="H21" s="18"/>
    </row>
    <row r="22" ht="28.8" spans="1:8">
      <c r="A22" s="19">
        <v>21</v>
      </c>
      <c r="B22" s="20" t="s">
        <v>29</v>
      </c>
      <c r="C22" s="21">
        <v>63960</v>
      </c>
      <c r="D22" s="22">
        <v>0</v>
      </c>
      <c r="E22" s="22">
        <v>0</v>
      </c>
      <c r="F22" s="22">
        <v>63960</v>
      </c>
      <c r="G22" s="22">
        <v>4579.536</v>
      </c>
      <c r="H22" s="18"/>
    </row>
    <row r="23" ht="28.8" spans="1:8">
      <c r="A23" s="19">
        <v>22</v>
      </c>
      <c r="B23" s="20" t="s">
        <v>30</v>
      </c>
      <c r="C23" s="21">
        <v>384903.92</v>
      </c>
      <c r="D23" s="22">
        <v>0</v>
      </c>
      <c r="E23" s="22">
        <v>0</v>
      </c>
      <c r="F23" s="22">
        <v>322671.23</v>
      </c>
      <c r="G23" s="22">
        <v>23103.260068</v>
      </c>
      <c r="H23" s="18"/>
    </row>
    <row r="24" ht="28.8" spans="1:8">
      <c r="A24" s="19">
        <v>23</v>
      </c>
      <c r="B24" s="20" t="s">
        <v>31</v>
      </c>
      <c r="C24" s="21">
        <v>3795261.26</v>
      </c>
      <c r="D24" s="22">
        <v>0</v>
      </c>
      <c r="E24" s="22">
        <v>0</v>
      </c>
      <c r="F24" s="22">
        <v>3086922.72</v>
      </c>
      <c r="G24" s="22">
        <v>221023.666752</v>
      </c>
      <c r="H24" s="18"/>
    </row>
    <row r="25" ht="14.4" spans="1:8">
      <c r="A25" s="19">
        <v>24</v>
      </c>
      <c r="B25" s="20" t="s">
        <v>32</v>
      </c>
      <c r="C25" s="21">
        <v>944300</v>
      </c>
      <c r="D25" s="22">
        <v>0</v>
      </c>
      <c r="E25" s="22">
        <v>0</v>
      </c>
      <c r="F25" s="22">
        <v>839693.33</v>
      </c>
      <c r="G25" s="22">
        <v>60122.042428</v>
      </c>
      <c r="H25" s="18"/>
    </row>
    <row r="26" ht="28.8" spans="1:8">
      <c r="A26" s="19">
        <v>25</v>
      </c>
      <c r="B26" s="24" t="s">
        <v>33</v>
      </c>
      <c r="C26" s="21">
        <v>2379977.38</v>
      </c>
      <c r="D26" s="22">
        <v>653983</v>
      </c>
      <c r="E26" s="22">
        <v>0</v>
      </c>
      <c r="F26" s="22">
        <v>1714642.05</v>
      </c>
      <c r="G26" s="22">
        <v>395933.256105055</v>
      </c>
      <c r="H26" s="18" t="s">
        <v>34</v>
      </c>
    </row>
    <row r="27" ht="28.8" spans="1:8">
      <c r="A27" s="19">
        <v>26</v>
      </c>
      <c r="B27" s="20" t="s">
        <v>35</v>
      </c>
      <c r="C27" s="21">
        <v>26497.7</v>
      </c>
      <c r="D27" s="22">
        <v>0</v>
      </c>
      <c r="E27" s="22">
        <v>0</v>
      </c>
      <c r="F27" s="22">
        <v>21529.7</v>
      </c>
      <c r="G27" s="22">
        <v>1541.52652</v>
      </c>
      <c r="H27" s="18"/>
    </row>
    <row r="28" ht="28.8" spans="1:8">
      <c r="A28" s="19">
        <v>27</v>
      </c>
      <c r="B28" s="20" t="s">
        <v>36</v>
      </c>
      <c r="C28" s="21">
        <v>34423.5</v>
      </c>
      <c r="D28" s="22">
        <v>0</v>
      </c>
      <c r="E28" s="22">
        <v>0</v>
      </c>
      <c r="F28" s="22">
        <v>34423.5</v>
      </c>
      <c r="G28" s="22">
        <v>2464.7226</v>
      </c>
      <c r="H28" s="18"/>
    </row>
    <row r="29" ht="28.8" spans="1:8">
      <c r="A29" s="19">
        <v>28</v>
      </c>
      <c r="B29" s="20" t="s">
        <v>37</v>
      </c>
      <c r="C29" s="21">
        <v>121143</v>
      </c>
      <c r="D29" s="22">
        <v>0</v>
      </c>
      <c r="E29" s="22">
        <v>0</v>
      </c>
      <c r="F29" s="22">
        <v>121143</v>
      </c>
      <c r="G29" s="22">
        <v>8673.8388</v>
      </c>
      <c r="H29" s="18"/>
    </row>
    <row r="30" ht="28.8" spans="1:8">
      <c r="A30" s="19">
        <v>29</v>
      </c>
      <c r="B30" s="20" t="s">
        <v>38</v>
      </c>
      <c r="C30" s="21">
        <v>12200</v>
      </c>
      <c r="D30" s="22">
        <v>0</v>
      </c>
      <c r="E30" s="22">
        <v>0</v>
      </c>
      <c r="F30" s="22">
        <v>12200</v>
      </c>
      <c r="G30" s="22">
        <v>873.52</v>
      </c>
      <c r="H30" s="18"/>
    </row>
    <row r="31" ht="28.8" spans="1:8">
      <c r="A31" s="19">
        <v>30</v>
      </c>
      <c r="B31" s="20" t="s">
        <v>39</v>
      </c>
      <c r="C31" s="21">
        <v>23879697.34</v>
      </c>
      <c r="D31" s="22">
        <v>0</v>
      </c>
      <c r="E31" s="22">
        <v>0</v>
      </c>
      <c r="F31" s="22">
        <v>21042878.17</v>
      </c>
      <c r="G31" s="22">
        <v>1506670.076972</v>
      </c>
      <c r="H31" s="18"/>
    </row>
    <row r="32" ht="28.8" spans="1:8">
      <c r="A32" s="19">
        <v>31</v>
      </c>
      <c r="B32" s="20" t="s">
        <v>40</v>
      </c>
      <c r="C32" s="21">
        <v>75610.45</v>
      </c>
      <c r="D32" s="22">
        <v>0</v>
      </c>
      <c r="E32" s="22">
        <v>0</v>
      </c>
      <c r="F32" s="22">
        <v>54762.24</v>
      </c>
      <c r="G32" s="22">
        <v>3920.976384</v>
      </c>
      <c r="H32" s="18"/>
    </row>
    <row r="33" s="2" customFormat="1" ht="28.8" spans="1:8">
      <c r="A33" s="19">
        <v>32</v>
      </c>
      <c r="B33" s="20" t="s">
        <v>41</v>
      </c>
      <c r="C33" s="21">
        <v>36413.98</v>
      </c>
      <c r="D33" s="22">
        <v>0</v>
      </c>
      <c r="E33" s="22">
        <v>0</v>
      </c>
      <c r="F33" s="22">
        <v>36413.98</v>
      </c>
      <c r="G33" s="22">
        <v>2607.240968</v>
      </c>
      <c r="H33" s="18"/>
    </row>
    <row r="34" ht="28.8" spans="1:8">
      <c r="A34" s="19">
        <v>33</v>
      </c>
      <c r="B34" s="20" t="s">
        <v>42</v>
      </c>
      <c r="C34" s="21">
        <v>2955000</v>
      </c>
      <c r="D34" s="22">
        <v>47297</v>
      </c>
      <c r="E34" s="22">
        <v>0</v>
      </c>
      <c r="F34" s="22">
        <v>2716703</v>
      </c>
      <c r="G34" s="22">
        <v>214271.615882259</v>
      </c>
      <c r="H34" s="18" t="s">
        <v>43</v>
      </c>
    </row>
    <row r="35" s="2" customFormat="1" ht="14.4" spans="1:8">
      <c r="A35" s="19">
        <v>34</v>
      </c>
      <c r="B35" s="20" t="s">
        <v>44</v>
      </c>
      <c r="C35" s="21">
        <v>5000000</v>
      </c>
      <c r="D35" s="22">
        <v>0</v>
      </c>
      <c r="E35" s="22">
        <v>0</v>
      </c>
      <c r="F35" s="22">
        <v>1000000</v>
      </c>
      <c r="G35" s="22">
        <v>71600</v>
      </c>
      <c r="H35" s="18"/>
    </row>
    <row r="36" ht="28.8" spans="1:8">
      <c r="A36" s="19">
        <v>35</v>
      </c>
      <c r="B36" s="20" t="s">
        <v>45</v>
      </c>
      <c r="C36" s="21">
        <v>3648554</v>
      </c>
      <c r="D36" s="22">
        <v>0</v>
      </c>
      <c r="E36" s="22">
        <v>0</v>
      </c>
      <c r="F36" s="22">
        <v>3648554</v>
      </c>
      <c r="G36" s="22">
        <v>261236.4664</v>
      </c>
      <c r="H36" s="18"/>
    </row>
    <row r="37" ht="28.8" spans="1:8">
      <c r="A37" s="19">
        <v>36</v>
      </c>
      <c r="B37" s="20" t="s">
        <v>46</v>
      </c>
      <c r="C37" s="21">
        <v>1113829.23</v>
      </c>
      <c r="D37" s="22">
        <v>0</v>
      </c>
      <c r="E37" s="22">
        <v>0</v>
      </c>
      <c r="F37" s="22">
        <v>403888.45</v>
      </c>
      <c r="G37" s="22">
        <v>28918.41302</v>
      </c>
      <c r="H37" s="18"/>
    </row>
    <row r="38" ht="28.8" spans="1:8">
      <c r="A38" s="19">
        <v>37</v>
      </c>
      <c r="B38" s="20" t="s">
        <v>47</v>
      </c>
      <c r="C38" s="21">
        <v>116100</v>
      </c>
      <c r="D38" s="22">
        <v>0</v>
      </c>
      <c r="E38" s="22">
        <v>0</v>
      </c>
      <c r="F38" s="22">
        <v>116100</v>
      </c>
      <c r="G38" s="22">
        <v>8312.76</v>
      </c>
      <c r="H38" s="18"/>
    </row>
    <row r="39" ht="28.8" spans="1:8">
      <c r="A39" s="19">
        <v>38</v>
      </c>
      <c r="B39" s="20" t="s">
        <v>48</v>
      </c>
      <c r="C39" s="21">
        <v>758553.67</v>
      </c>
      <c r="D39" s="22">
        <v>0</v>
      </c>
      <c r="E39" s="22">
        <v>660976.51</v>
      </c>
      <c r="F39" s="22">
        <v>97577.16</v>
      </c>
      <c r="G39" s="22">
        <v>667963.034656</v>
      </c>
      <c r="H39" s="18"/>
    </row>
    <row r="40" ht="28.8" spans="1:8">
      <c r="A40" s="19">
        <v>39</v>
      </c>
      <c r="B40" s="20" t="s">
        <v>49</v>
      </c>
      <c r="C40" s="21">
        <v>10540</v>
      </c>
      <c r="D40" s="22">
        <v>0</v>
      </c>
      <c r="E40" s="22">
        <v>0</v>
      </c>
      <c r="F40" s="22">
        <v>10540</v>
      </c>
      <c r="G40" s="22">
        <v>754.664</v>
      </c>
      <c r="H40" s="18"/>
    </row>
    <row r="41" ht="28.8" spans="1:8">
      <c r="A41" s="19">
        <v>40</v>
      </c>
      <c r="B41" s="20" t="s">
        <v>50</v>
      </c>
      <c r="C41" s="21">
        <v>137480</v>
      </c>
      <c r="D41" s="22">
        <v>0</v>
      </c>
      <c r="E41" s="22">
        <v>0</v>
      </c>
      <c r="F41" s="22">
        <v>137480</v>
      </c>
      <c r="G41" s="22">
        <v>9843.568</v>
      </c>
      <c r="H41" s="18"/>
    </row>
    <row r="42" ht="28.8" spans="1:8">
      <c r="A42" s="19">
        <v>41</v>
      </c>
      <c r="B42" s="20" t="s">
        <v>51</v>
      </c>
      <c r="C42" s="21">
        <v>18000</v>
      </c>
      <c r="D42" s="22">
        <v>0</v>
      </c>
      <c r="E42" s="22">
        <v>0</v>
      </c>
      <c r="F42" s="22">
        <v>18000</v>
      </c>
      <c r="G42" s="22">
        <v>1288.8</v>
      </c>
      <c r="H42" s="18"/>
    </row>
    <row r="43" ht="28.8" spans="1:8">
      <c r="A43" s="19">
        <v>42</v>
      </c>
      <c r="B43" s="20" t="s">
        <v>52</v>
      </c>
      <c r="C43" s="21">
        <v>10137897.8</v>
      </c>
      <c r="D43" s="22">
        <v>0</v>
      </c>
      <c r="E43" s="22">
        <v>0</v>
      </c>
      <c r="F43" s="22">
        <v>5337897.8</v>
      </c>
      <c r="G43" s="22">
        <v>382193.48248</v>
      </c>
      <c r="H43" s="18"/>
    </row>
    <row r="44" ht="28.8" spans="1:8">
      <c r="A44" s="19">
        <v>43</v>
      </c>
      <c r="B44" s="20" t="s">
        <v>53</v>
      </c>
      <c r="C44" s="21">
        <v>13876</v>
      </c>
      <c r="D44" s="22">
        <v>0</v>
      </c>
      <c r="E44" s="22">
        <v>0</v>
      </c>
      <c r="F44" s="22">
        <v>13876</v>
      </c>
      <c r="G44" s="22">
        <v>993.5216</v>
      </c>
      <c r="H44" s="18"/>
    </row>
    <row r="45" ht="28.8" spans="1:8">
      <c r="A45" s="19">
        <v>44</v>
      </c>
      <c r="B45" s="20" t="s">
        <v>54</v>
      </c>
      <c r="C45" s="21">
        <v>5049255.32</v>
      </c>
      <c r="D45" s="22">
        <v>0</v>
      </c>
      <c r="E45" s="22">
        <v>0</v>
      </c>
      <c r="F45" s="22">
        <v>4641922.96</v>
      </c>
      <c r="G45" s="22">
        <v>332361.683936</v>
      </c>
      <c r="H45" s="18"/>
    </row>
    <row r="46" ht="28.8" spans="1:8">
      <c r="A46" s="19">
        <v>45</v>
      </c>
      <c r="B46" s="20" t="s">
        <v>55</v>
      </c>
      <c r="C46" s="21">
        <v>56766.7</v>
      </c>
      <c r="D46" s="22">
        <v>0</v>
      </c>
      <c r="E46" s="22">
        <v>0</v>
      </c>
      <c r="F46" s="22">
        <v>49465.66</v>
      </c>
      <c r="G46" s="22">
        <v>3541.741256</v>
      </c>
      <c r="H46" s="18"/>
    </row>
    <row r="47" ht="28.8" spans="1:8">
      <c r="A47" s="19">
        <v>46</v>
      </c>
      <c r="B47" s="20" t="s">
        <v>56</v>
      </c>
      <c r="C47" s="21">
        <v>10000</v>
      </c>
      <c r="D47" s="22">
        <v>0</v>
      </c>
      <c r="E47" s="22">
        <v>0</v>
      </c>
      <c r="F47" s="22">
        <v>10000</v>
      </c>
      <c r="G47" s="22">
        <v>716</v>
      </c>
      <c r="H47" s="18"/>
    </row>
    <row r="48" ht="28.8" spans="1:8">
      <c r="A48" s="19">
        <v>47</v>
      </c>
      <c r="B48" s="20" t="s">
        <v>57</v>
      </c>
      <c r="C48" s="21">
        <v>1371216.54</v>
      </c>
      <c r="D48" s="22">
        <v>1371216.54</v>
      </c>
      <c r="E48" s="22">
        <v>0</v>
      </c>
      <c r="F48" s="22">
        <v>0</v>
      </c>
      <c r="G48" s="22">
        <v>1308816.98204848</v>
      </c>
      <c r="H48" s="18" t="s">
        <v>58</v>
      </c>
    </row>
    <row r="49" ht="28.8" spans="1:8">
      <c r="A49" s="19">
        <v>48</v>
      </c>
      <c r="B49" s="20" t="s">
        <v>59</v>
      </c>
      <c r="C49" s="21">
        <v>8400000</v>
      </c>
      <c r="D49" s="22">
        <v>0</v>
      </c>
      <c r="E49" s="22">
        <v>0</v>
      </c>
      <c r="F49" s="22">
        <v>8400000</v>
      </c>
      <c r="G49" s="22">
        <v>601440</v>
      </c>
      <c r="H49" s="18"/>
    </row>
    <row r="50" ht="28.8" spans="1:8">
      <c r="A50" s="19">
        <v>49</v>
      </c>
      <c r="B50" s="20" t="s">
        <v>60</v>
      </c>
      <c r="C50" s="21">
        <v>1020000</v>
      </c>
      <c r="D50" s="22">
        <v>0</v>
      </c>
      <c r="E50" s="22">
        <v>0</v>
      </c>
      <c r="F50" s="22">
        <v>1020000</v>
      </c>
      <c r="G50" s="22">
        <v>73032</v>
      </c>
      <c r="H50" s="18"/>
    </row>
    <row r="51" ht="14.4" spans="1:8">
      <c r="A51" s="19">
        <v>51</v>
      </c>
      <c r="B51" s="20" t="s">
        <v>61</v>
      </c>
      <c r="C51" s="21">
        <v>261904.89</v>
      </c>
      <c r="D51" s="22">
        <v>0</v>
      </c>
      <c r="E51" s="22">
        <v>0</v>
      </c>
      <c r="F51" s="22">
        <v>238129.64</v>
      </c>
      <c r="G51" s="22">
        <v>17050.082224</v>
      </c>
      <c r="H51" s="18"/>
    </row>
    <row r="52" ht="43.2" spans="1:8">
      <c r="A52" s="19" t="s">
        <v>62</v>
      </c>
      <c r="B52" s="20" t="s">
        <v>63</v>
      </c>
      <c r="C52" s="21">
        <v>201940</v>
      </c>
      <c r="D52" s="22">
        <v>0</v>
      </c>
      <c r="E52" s="22">
        <v>0</v>
      </c>
      <c r="F52" s="22">
        <v>140770</v>
      </c>
      <c r="G52" s="22">
        <v>10079.132</v>
      </c>
      <c r="H52" s="18"/>
    </row>
    <row r="53" ht="28.8" spans="1:8">
      <c r="A53" s="19" t="s">
        <v>64</v>
      </c>
      <c r="B53" s="20" t="s">
        <v>65</v>
      </c>
      <c r="C53" s="21">
        <v>20838</v>
      </c>
      <c r="D53" s="22">
        <v>0</v>
      </c>
      <c r="E53" s="22">
        <v>0</v>
      </c>
      <c r="F53" s="22">
        <v>20838</v>
      </c>
      <c r="G53" s="22">
        <v>1492.0008</v>
      </c>
      <c r="H53" s="18"/>
    </row>
    <row r="54" ht="28.8" spans="1:8">
      <c r="A54" s="19" t="s">
        <v>66</v>
      </c>
      <c r="B54" s="20" t="s">
        <v>67</v>
      </c>
      <c r="C54" s="21">
        <v>143000</v>
      </c>
      <c r="D54" s="22">
        <v>0</v>
      </c>
      <c r="E54" s="22">
        <v>0</v>
      </c>
      <c r="F54" s="22">
        <v>143000</v>
      </c>
      <c r="G54" s="22">
        <v>10238.8</v>
      </c>
      <c r="H54" s="18"/>
    </row>
    <row r="55" ht="28.8" spans="1:8">
      <c r="A55" s="19" t="s">
        <v>68</v>
      </c>
      <c r="B55" s="20" t="s">
        <v>69</v>
      </c>
      <c r="C55" s="21">
        <v>103195.4</v>
      </c>
      <c r="D55" s="22">
        <v>0</v>
      </c>
      <c r="E55" s="22">
        <v>0</v>
      </c>
      <c r="F55" s="22">
        <v>86307.4</v>
      </c>
      <c r="G55" s="22">
        <v>6179.60984</v>
      </c>
      <c r="H55" s="18"/>
    </row>
    <row r="56" s="1" customFormat="1" ht="26" customHeight="1" spans="1:8">
      <c r="A56" s="25" t="s">
        <v>70</v>
      </c>
      <c r="B56" s="26"/>
      <c r="C56" s="27">
        <f>SUM(C5:C55)</f>
        <v>89353151.45</v>
      </c>
      <c r="D56" s="27">
        <v>2294135.54</v>
      </c>
      <c r="E56" s="27">
        <v>660976.51</v>
      </c>
      <c r="F56" s="27">
        <v>72352295.48</v>
      </c>
      <c r="G56" s="27">
        <v>7535715.7326112</v>
      </c>
      <c r="H56" s="23"/>
    </row>
    <row r="58" spans="4:6">
      <c r="D58" s="5"/>
      <c r="E58" s="5"/>
      <c r="F58" s="5"/>
    </row>
    <row r="59" spans="6:6">
      <c r="F59" s="28"/>
    </row>
    <row r="60" spans="3:6">
      <c r="C60" s="29"/>
      <c r="D60" s="29"/>
      <c r="F60" s="28"/>
    </row>
    <row r="61" spans="3:6">
      <c r="C61" s="29"/>
      <c r="D61" s="29"/>
      <c r="E61" s="29"/>
      <c r="F61" s="29"/>
    </row>
    <row r="62" spans="4:6">
      <c r="D62" s="29"/>
      <c r="E62" s="5"/>
      <c r="F62" s="29"/>
    </row>
    <row r="63" spans="4:5">
      <c r="D63" s="30"/>
      <c r="E63" s="28"/>
    </row>
    <row r="64" spans="4:4">
      <c r="D64" s="30"/>
    </row>
  </sheetData>
  <autoFilter ref="A4:G56">
    <extLst/>
  </autoFilter>
  <mergeCells count="8">
    <mergeCell ref="A1:H1"/>
    <mergeCell ref="D3:F3"/>
    <mergeCell ref="A56:B56"/>
    <mergeCell ref="A3:A4"/>
    <mergeCell ref="B3:B4"/>
    <mergeCell ref="C3:C4"/>
    <mergeCell ref="G3:G4"/>
    <mergeCell ref="H3:H4"/>
  </mergeCells>
  <printOptions horizontalCentered="1"/>
  <pageMargins left="0.275" right="0.275" top="0.472222222222222" bottom="0.472222222222222" header="0.196527777777778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债权表-分配表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王璟</cp:lastModifiedBy>
  <dcterms:created xsi:type="dcterms:W3CDTF">2019-02-28T13:33:00Z</dcterms:created>
  <cp:lastPrinted>2020-06-11T01:00:00Z</cp:lastPrinted>
  <dcterms:modified xsi:type="dcterms:W3CDTF">2023-04-20T02:41:32Z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093AF22CC6D74C64AA37B71DAFC689EC_13</vt:lpwstr>
  </property>
  <property fmtid="{D5CDD505-2E9C-101B-9397-08002B2CF9AE}" pid="4" name="KSOReadingLayout">
    <vt:bool>true</vt:bool>
  </property>
</Properties>
</file>