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工作内容-D盘\2407506-广州恒发集团有限公司-破产清算-张蕾蕾\2. 管理人发文\6. 债权表核查函件\"/>
    </mc:Choice>
  </mc:AlternateContent>
  <xr:revisionPtr revIDLastSave="0" documentId="13_ncr:1_{896E109F-2656-40EB-B3FC-6968BE4EA69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F9" i="1"/>
  <c r="G9" i="1"/>
  <c r="D9" i="1"/>
  <c r="H9" i="1"/>
  <c r="R8" i="1"/>
  <c r="R7" i="1"/>
  <c r="H8" i="1"/>
  <c r="H7" i="1"/>
  <c r="R4" i="1"/>
  <c r="H4" i="1"/>
  <c r="O5" i="1"/>
  <c r="P5" i="1"/>
  <c r="Q5" i="1"/>
  <c r="N5" i="1"/>
  <c r="E5" i="1"/>
  <c r="F5" i="1"/>
  <c r="G5" i="1"/>
  <c r="D5" i="1"/>
  <c r="H5" i="1" l="1"/>
  <c r="R5" i="1"/>
</calcChain>
</file>

<file path=xl/sharedStrings.xml><?xml version="1.0" encoding="utf-8"?>
<sst xmlns="http://schemas.openxmlformats.org/spreadsheetml/2006/main" count="38" uniqueCount="33">
  <si>
    <t>1</t>
    <phoneticPr fontId="2" type="noConversion"/>
  </si>
  <si>
    <t>普通债权</t>
    <phoneticPr fontId="2" type="noConversion"/>
  </si>
  <si>
    <t>序号</t>
    <phoneticPr fontId="3" type="noConversion"/>
  </si>
  <si>
    <t>债权申报编号</t>
    <phoneticPr fontId="3" type="noConversion"/>
  </si>
  <si>
    <t>名称/姓名</t>
    <phoneticPr fontId="3" type="noConversion"/>
  </si>
  <si>
    <t>申报本金</t>
    <phoneticPr fontId="3" type="noConversion"/>
  </si>
  <si>
    <t>申报利息、罚息</t>
    <phoneticPr fontId="3" type="noConversion"/>
  </si>
  <si>
    <t>申报违约金/迟延履行期间利息</t>
    <phoneticPr fontId="3" type="noConversion"/>
  </si>
  <si>
    <t>申报诉讼、保全费用等</t>
    <phoneticPr fontId="3" type="noConversion"/>
  </si>
  <si>
    <t>申报总金额</t>
    <phoneticPr fontId="3" type="noConversion"/>
  </si>
  <si>
    <t>是否超过诉讼时效</t>
    <phoneticPr fontId="3" type="noConversion"/>
  </si>
  <si>
    <t>是否超过强制执行期间</t>
    <phoneticPr fontId="3" type="noConversion"/>
  </si>
  <si>
    <t>申报债权性质</t>
    <phoneticPr fontId="3" type="noConversion"/>
  </si>
  <si>
    <t>审查结果</t>
    <phoneticPr fontId="3" type="noConversion"/>
  </si>
  <si>
    <t>确认债权性质</t>
    <phoneticPr fontId="3" type="noConversion"/>
  </si>
  <si>
    <t>确认本金</t>
    <phoneticPr fontId="3" type="noConversion"/>
  </si>
  <si>
    <t>确认利息、罚息</t>
    <phoneticPr fontId="3" type="noConversion"/>
  </si>
  <si>
    <t>确认违约金</t>
    <phoneticPr fontId="3" type="noConversion"/>
  </si>
  <si>
    <t>确认诉讼、保全费用等</t>
    <phoneticPr fontId="3" type="noConversion"/>
  </si>
  <si>
    <t>确认总金额</t>
    <phoneticPr fontId="3" type="noConversion"/>
  </si>
  <si>
    <t>合计</t>
    <phoneticPr fontId="2" type="noConversion"/>
  </si>
  <si>
    <t>二、审查暂缓确认债权</t>
    <phoneticPr fontId="3" type="noConversion"/>
  </si>
  <si>
    <t>2</t>
    <phoneticPr fontId="2" type="noConversion"/>
  </si>
  <si>
    <t>暂缓确认</t>
    <phoneticPr fontId="2" type="noConversion"/>
  </si>
  <si>
    <t>广州恒发集团有限公司破产清算案债权表</t>
    <phoneticPr fontId="3" type="noConversion"/>
  </si>
  <si>
    <t>一、审查确认债权</t>
    <phoneticPr fontId="3" type="noConversion"/>
  </si>
  <si>
    <t>广州萝岗金发小额贷款股份有限公司</t>
    <phoneticPr fontId="2" type="noConversion"/>
  </si>
  <si>
    <t>否</t>
    <phoneticPr fontId="2" type="noConversion"/>
  </si>
  <si>
    <t>确认</t>
    <phoneticPr fontId="2" type="noConversion"/>
  </si>
  <si>
    <t>有财产担保债权</t>
    <phoneticPr fontId="2" type="noConversion"/>
  </si>
  <si>
    <t>周鹏英</t>
  </si>
  <si>
    <t>广州资产管理有限公司</t>
  </si>
  <si>
    <t>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</si>
</sst>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6" formatCode="_(* #,##0.00_);_(* \(#,##0.00\);_(* &quot;-&quot;??_);_(@_)"/>
    <numFmt numFmtId="177" formatCode="#,##0.00_);[Red]\(#,##0.00\)"/>
    <numFmt numFmtId="178" formatCode="0.00_);[Red]\(0.00\)"/>
  </numFmts>
  <fonts count="1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name val="宋体"/>
      <family val="1"/>
      <charset val="134"/>
    </font>
    <font>
      <b/>
      <sz val="16"/>
      <name val="华文中宋"/>
      <family val="3"/>
      <charset val="134"/>
    </font>
    <font>
      <sz val="11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76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41">
    <xf numFmtId="0" fontId="0" fillId="0" borderId="0" xfId="0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78" fontId="7" fillId="0" borderId="0" xfId="0" applyNumberFormat="1" applyFont="1" applyAlignment="1">
      <alignment horizontal="right" vertical="center"/>
    </xf>
    <xf numFmtId="31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176" fontId="10" fillId="0" borderId="1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76" fontId="10" fillId="0" borderId="0" xfId="1" applyFont="1" applyAlignment="1">
      <alignment horizontal="center" vertical="center" wrapText="1"/>
    </xf>
    <xf numFmtId="14" fontId="10" fillId="0" borderId="0" xfId="0" applyNumberFormat="1" applyFont="1" applyAlignment="1">
      <alignment horizontal="center" vertical="center" wrapText="1"/>
    </xf>
    <xf numFmtId="10" fontId="10" fillId="0" borderId="0" xfId="0" applyNumberFormat="1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0" fillId="0" borderId="1" xfId="1" applyFont="1" applyFill="1" applyBorder="1" applyAlignment="1">
      <alignment horizontal="center" vertical="center" wrapText="1"/>
    </xf>
    <xf numFmtId="177" fontId="12" fillId="0" borderId="1" xfId="0" applyNumberFormat="1" applyFont="1" applyBorder="1" applyAlignment="1">
      <alignment horizontal="center" vertical="center"/>
    </xf>
    <xf numFmtId="49" fontId="9" fillId="0" borderId="1" xfId="1" applyNumberFormat="1" applyFont="1" applyFill="1" applyBorder="1" applyAlignment="1">
      <alignment horizontal="center" vertical="center" wrapText="1"/>
    </xf>
    <xf numFmtId="177" fontId="9" fillId="0" borderId="1" xfId="1" applyNumberFormat="1" applyFont="1" applyFill="1" applyBorder="1" applyAlignment="1">
      <alignment horizontal="center" vertical="center" wrapText="1"/>
    </xf>
    <xf numFmtId="178" fontId="9" fillId="0" borderId="1" xfId="1" applyNumberFormat="1" applyFont="1" applyFill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178" fontId="9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177" fontId="11" fillId="0" borderId="1" xfId="1" applyNumberFormat="1" applyFont="1" applyFill="1" applyBorder="1" applyAlignment="1">
      <alignment horizontal="center" vertical="center" wrapText="1"/>
    </xf>
    <xf numFmtId="43" fontId="7" fillId="0" borderId="1" xfId="1" applyNumberFormat="1" applyFont="1" applyFill="1" applyBorder="1" applyAlignment="1">
      <alignment horizontal="center" vertical="center" wrapText="1"/>
    </xf>
    <xf numFmtId="43" fontId="6" fillId="0" borderId="1" xfId="1" applyNumberFormat="1" applyFont="1" applyFill="1" applyBorder="1" applyAlignment="1">
      <alignment horizontal="center" vertical="center" wrapText="1"/>
    </xf>
    <xf numFmtId="43" fontId="7" fillId="0" borderId="1" xfId="1" applyNumberFormat="1" applyFont="1" applyBorder="1" applyAlignment="1">
      <alignment horizontal="center" vertical="center" wrapText="1"/>
    </xf>
    <xf numFmtId="43" fontId="7" fillId="0" borderId="1" xfId="1" applyNumberFormat="1" applyFont="1" applyFill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3" fontId="7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3" fontId="14" fillId="0" borderId="1" xfId="1" applyNumberFormat="1" applyFont="1" applyFill="1" applyBorder="1" applyAlignment="1">
      <alignment vertical="center" wrapText="1"/>
    </xf>
    <xf numFmtId="43" fontId="14" fillId="0" borderId="1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 xr:uid="{B82A63F6-F3B6-4756-B282-A5DB2F46315F}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0"/>
  <sheetViews>
    <sheetView tabSelected="1" zoomScaleNormal="100" workbookViewId="0">
      <selection activeCell="A6" sqref="A6:R6"/>
    </sheetView>
  </sheetViews>
  <sheetFormatPr defaultColWidth="9" defaultRowHeight="14.4" x14ac:dyDescent="0.25"/>
  <cols>
    <col min="1" max="1" width="8.109375" style="2" customWidth="1"/>
    <col min="2" max="2" width="6.33203125" style="3" customWidth="1"/>
    <col min="3" max="3" width="24" style="26" customWidth="1"/>
    <col min="4" max="4" width="18.109375" style="4" customWidth="1"/>
    <col min="5" max="5" width="16.33203125" style="5" customWidth="1"/>
    <col min="6" max="6" width="17.6640625" style="5" bestFit="1" customWidth="1"/>
    <col min="7" max="7" width="15.33203125" style="5" customWidth="1"/>
    <col min="8" max="8" width="17.109375" style="5" customWidth="1"/>
    <col min="9" max="10" width="14" style="4" customWidth="1"/>
    <col min="11" max="11" width="20.44140625" style="4" customWidth="1"/>
    <col min="12" max="12" width="14" style="4" customWidth="1"/>
    <col min="13" max="13" width="20.109375" style="4" customWidth="1"/>
    <col min="14" max="14" width="15.77734375" style="5" customWidth="1"/>
    <col min="15" max="15" width="17.33203125" style="5" customWidth="1"/>
    <col min="16" max="16" width="19" style="5" customWidth="1"/>
    <col min="17" max="17" width="13.33203125" style="5" customWidth="1"/>
    <col min="18" max="18" width="16.6640625" style="5" customWidth="1"/>
    <col min="19" max="19" width="11.33203125" style="2" bestFit="1" customWidth="1"/>
    <col min="20" max="24" width="9" style="2"/>
    <col min="25" max="25" width="11.33203125" style="2" bestFit="1" customWidth="1"/>
    <col min="26" max="16384" width="9" style="2"/>
  </cols>
  <sheetData>
    <row r="1" spans="1:25" s="1" customFormat="1" ht="47.4" customHeight="1" x14ac:dyDescent="0.25">
      <c r="A1" s="36" t="s">
        <v>24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</row>
    <row r="2" spans="1:25" s="23" customFormat="1" ht="47.4" customHeight="1" x14ac:dyDescent="0.25">
      <c r="A2" s="15" t="s">
        <v>2</v>
      </c>
      <c r="B2" s="15" t="s">
        <v>3</v>
      </c>
      <c r="C2" s="18" t="s">
        <v>4</v>
      </c>
      <c r="D2" s="19" t="s">
        <v>5</v>
      </c>
      <c r="E2" s="20" t="s">
        <v>6</v>
      </c>
      <c r="F2" s="20" t="s">
        <v>7</v>
      </c>
      <c r="G2" s="20" t="s">
        <v>8</v>
      </c>
      <c r="H2" s="20" t="s">
        <v>9</v>
      </c>
      <c r="I2" s="21" t="s">
        <v>10</v>
      </c>
      <c r="J2" s="21" t="s">
        <v>11</v>
      </c>
      <c r="K2" s="21" t="s">
        <v>12</v>
      </c>
      <c r="L2" s="19" t="s">
        <v>13</v>
      </c>
      <c r="M2" s="15" t="s">
        <v>14</v>
      </c>
      <c r="N2" s="22" t="s">
        <v>15</v>
      </c>
      <c r="O2" s="22" t="s">
        <v>16</v>
      </c>
      <c r="P2" s="22" t="s">
        <v>17</v>
      </c>
      <c r="Q2" s="22" t="s">
        <v>18</v>
      </c>
      <c r="R2" s="22" t="s">
        <v>19</v>
      </c>
    </row>
    <row r="3" spans="1:25" s="7" customFormat="1" ht="47.4" customHeight="1" x14ac:dyDescent="0.25">
      <c r="A3" s="37" t="s">
        <v>25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</row>
    <row r="4" spans="1:25" s="11" customFormat="1" ht="47.4" customHeight="1" x14ac:dyDescent="0.25">
      <c r="A4" s="8">
        <v>1</v>
      </c>
      <c r="B4" s="9" t="s">
        <v>0</v>
      </c>
      <c r="C4" s="33" t="s">
        <v>26</v>
      </c>
      <c r="D4" s="29">
        <v>18000000</v>
      </c>
      <c r="E4" s="29">
        <v>52938000</v>
      </c>
      <c r="F4" s="29">
        <v>5868450</v>
      </c>
      <c r="G4" s="29">
        <v>121062</v>
      </c>
      <c r="H4" s="30">
        <f>SUM(D4:G4)</f>
        <v>76927512</v>
      </c>
      <c r="I4" s="40" t="s">
        <v>27</v>
      </c>
      <c r="J4" s="40" t="s">
        <v>27</v>
      </c>
      <c r="K4" s="33" t="s">
        <v>1</v>
      </c>
      <c r="L4" s="28" t="s">
        <v>28</v>
      </c>
      <c r="M4" s="39" t="s">
        <v>29</v>
      </c>
      <c r="N4" s="32">
        <v>18000000</v>
      </c>
      <c r="O4" s="29">
        <v>52938000</v>
      </c>
      <c r="P4" s="29">
        <v>0</v>
      </c>
      <c r="Q4" s="29">
        <v>121061</v>
      </c>
      <c r="R4" s="29">
        <f>SUM(N4:Q4)</f>
        <v>71059061</v>
      </c>
    </row>
    <row r="5" spans="1:25" s="11" customFormat="1" ht="47.4" customHeight="1" x14ac:dyDescent="0.25">
      <c r="A5" s="8"/>
      <c r="B5" s="27" t="s">
        <v>20</v>
      </c>
      <c r="C5" s="16">
        <v>0</v>
      </c>
      <c r="D5" s="31">
        <f>SUM(D4:D4)</f>
        <v>18000000</v>
      </c>
      <c r="E5" s="31">
        <f>SUM(E4:E4)</f>
        <v>52938000</v>
      </c>
      <c r="F5" s="31">
        <f>SUM(F4:F4)</f>
        <v>5868450</v>
      </c>
      <c r="G5" s="31">
        <f>SUM(G4:G4)</f>
        <v>121062</v>
      </c>
      <c r="H5" s="31">
        <f>SUM(H4:H4)</f>
        <v>76927512</v>
      </c>
      <c r="I5" s="16">
        <v>0</v>
      </c>
      <c r="J5" s="16">
        <v>0</v>
      </c>
      <c r="K5" s="16">
        <v>0</v>
      </c>
      <c r="L5" s="16">
        <v>0</v>
      </c>
      <c r="M5" s="16">
        <v>0</v>
      </c>
      <c r="N5" s="31">
        <f>SUM(N4:N4)</f>
        <v>18000000</v>
      </c>
      <c r="O5" s="31">
        <f>SUM(O4:O4)</f>
        <v>52938000</v>
      </c>
      <c r="P5" s="31">
        <f>SUM(P4:P4)</f>
        <v>0</v>
      </c>
      <c r="Q5" s="31">
        <f>SUM(Q4:Q4)</f>
        <v>121061</v>
      </c>
      <c r="R5" s="31">
        <f>SUM(R4:R4)</f>
        <v>71059061</v>
      </c>
    </row>
    <row r="6" spans="1:25" s="11" customFormat="1" ht="47.4" customHeight="1" x14ac:dyDescent="0.25">
      <c r="A6" s="37" t="s">
        <v>21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12"/>
      <c r="T6" s="13"/>
      <c r="U6" s="13"/>
      <c r="W6" s="14"/>
      <c r="Y6" s="12"/>
    </row>
    <row r="7" spans="1:25" s="11" customFormat="1" ht="47.4" customHeight="1" x14ac:dyDescent="0.25">
      <c r="A7" s="8">
        <v>1</v>
      </c>
      <c r="B7" s="9" t="s">
        <v>22</v>
      </c>
      <c r="C7" s="24" t="s">
        <v>30</v>
      </c>
      <c r="D7" s="35">
        <v>4000000</v>
      </c>
      <c r="E7" s="35">
        <v>3906986.56</v>
      </c>
      <c r="F7" s="35">
        <v>3005090.87</v>
      </c>
      <c r="G7" s="35">
        <v>45034</v>
      </c>
      <c r="H7" s="32">
        <f>SUM(D7:G7)</f>
        <v>10957111.43</v>
      </c>
      <c r="I7" s="16">
        <v>0</v>
      </c>
      <c r="J7" s="16">
        <v>0</v>
      </c>
      <c r="K7" s="17" t="s">
        <v>1</v>
      </c>
      <c r="L7" s="17" t="s">
        <v>23</v>
      </c>
      <c r="M7" s="16">
        <v>0</v>
      </c>
      <c r="N7" s="16">
        <v>0</v>
      </c>
      <c r="O7" s="16">
        <v>0</v>
      </c>
      <c r="P7" s="16">
        <v>0</v>
      </c>
      <c r="Q7" s="16">
        <v>0</v>
      </c>
      <c r="R7" s="16">
        <f>SUM(M7:Q7)</f>
        <v>0</v>
      </c>
    </row>
    <row r="8" spans="1:25" s="11" customFormat="1" ht="47.4" customHeight="1" x14ac:dyDescent="0.25">
      <c r="A8" s="8">
        <v>2</v>
      </c>
      <c r="B8" s="9" t="s">
        <v>32</v>
      </c>
      <c r="C8" s="24" t="s">
        <v>31</v>
      </c>
      <c r="D8" s="35">
        <v>7123501.4100000001</v>
      </c>
      <c r="E8" s="35">
        <v>26189257.41</v>
      </c>
      <c r="F8" s="35">
        <v>10761912.130000001</v>
      </c>
      <c r="G8" s="35">
        <v>180570</v>
      </c>
      <c r="H8" s="32">
        <f>SUM(D8:G8)</f>
        <v>44255240.950000003</v>
      </c>
      <c r="I8" s="16">
        <v>0</v>
      </c>
      <c r="J8" s="16">
        <v>0</v>
      </c>
      <c r="K8" s="17" t="s">
        <v>1</v>
      </c>
      <c r="L8" s="17" t="s">
        <v>23</v>
      </c>
      <c r="M8" s="16">
        <v>0</v>
      </c>
      <c r="N8" s="16">
        <v>0</v>
      </c>
      <c r="O8" s="16">
        <v>0</v>
      </c>
      <c r="P8" s="16">
        <v>0</v>
      </c>
      <c r="Q8" s="16">
        <v>0</v>
      </c>
      <c r="R8" s="16">
        <f>SUM(M8:Q8)</f>
        <v>0</v>
      </c>
    </row>
    <row r="9" spans="1:25" s="11" customFormat="1" ht="47.4" customHeight="1" x14ac:dyDescent="0.25">
      <c r="A9" s="8"/>
      <c r="B9" s="34" t="s">
        <v>20</v>
      </c>
      <c r="C9" s="32">
        <v>0</v>
      </c>
      <c r="D9" s="35">
        <f>SUM(D7:D8)</f>
        <v>11123501.41</v>
      </c>
      <c r="E9" s="35">
        <f t="shared" ref="E9:G9" si="0">SUM(E7:E8)</f>
        <v>30096243.969999999</v>
      </c>
      <c r="F9" s="35">
        <f t="shared" si="0"/>
        <v>13767003</v>
      </c>
      <c r="G9" s="35">
        <f t="shared" si="0"/>
        <v>225604</v>
      </c>
      <c r="H9" s="35">
        <f>SUM(H7:H8)</f>
        <v>55212352.380000003</v>
      </c>
      <c r="I9" s="32">
        <v>0</v>
      </c>
      <c r="J9" s="32">
        <v>0</v>
      </c>
      <c r="K9" s="32">
        <v>0</v>
      </c>
      <c r="L9" s="32">
        <v>0</v>
      </c>
      <c r="M9" s="16">
        <v>0</v>
      </c>
      <c r="N9" s="16">
        <v>0</v>
      </c>
      <c r="O9" s="16">
        <v>0</v>
      </c>
      <c r="P9" s="16">
        <v>0</v>
      </c>
      <c r="Q9" s="16">
        <v>0</v>
      </c>
      <c r="R9" s="10">
        <v>0</v>
      </c>
    </row>
    <row r="10" spans="1:25" x14ac:dyDescent="0.25">
      <c r="C10" s="25"/>
    </row>
    <row r="11" spans="1:25" x14ac:dyDescent="0.25">
      <c r="C11" s="25"/>
    </row>
    <row r="12" spans="1:25" x14ac:dyDescent="0.25">
      <c r="C12" s="25"/>
    </row>
    <row r="47" spans="4:4" x14ac:dyDescent="0.25">
      <c r="D47" s="6"/>
    </row>
    <row r="48" spans="4:4" x14ac:dyDescent="0.25">
      <c r="D48" s="6"/>
    </row>
    <row r="49" spans="4:4" x14ac:dyDescent="0.25">
      <c r="D49" s="6"/>
    </row>
    <row r="50" spans="4:4" x14ac:dyDescent="0.25">
      <c r="D50" s="6"/>
    </row>
  </sheetData>
  <mergeCells count="3">
    <mergeCell ref="A1:R1"/>
    <mergeCell ref="A6:R6"/>
    <mergeCell ref="A3:R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LinYangteng</dc:creator>
  <cp:lastModifiedBy>XT</cp:lastModifiedBy>
  <dcterms:created xsi:type="dcterms:W3CDTF">2015-06-05T18:19:34Z</dcterms:created>
  <dcterms:modified xsi:type="dcterms:W3CDTF">2024-10-29T14:12:30Z</dcterms:modified>
</cp:coreProperties>
</file>