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778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<sst xmlns="http://schemas.openxmlformats.org/spreadsheetml/2006/main" count="106" uniqueCount="70">
  <si>
    <t>古浪鑫淼精细化工（集团）有限公司及其关联子公司无争议债权表（第二批）</t>
  </si>
  <si>
    <t>单位：元</t>
  </si>
  <si>
    <t>序号</t>
  </si>
  <si>
    <t>债权人</t>
  </si>
  <si>
    <t>债权编号</t>
  </si>
  <si>
    <t>债务人</t>
  </si>
  <si>
    <t>申报债权金额</t>
  </si>
  <si>
    <t>审查金额</t>
  </si>
  <si>
    <t>数额</t>
  </si>
  <si>
    <t>债权性质</t>
  </si>
  <si>
    <t>本金</t>
  </si>
  <si>
    <t>利息</t>
  </si>
  <si>
    <t>其他</t>
  </si>
  <si>
    <t>总额</t>
  </si>
  <si>
    <t>1</t>
  </si>
  <si>
    <t>古浪县峻源砂石料运输有限公司</t>
  </si>
  <si>
    <t>063-3</t>
  </si>
  <si>
    <t>古浪鑫淼精细化工（集团）有限公司碳酸钙分厂</t>
  </si>
  <si>
    <t>普通债权</t>
  </si>
  <si>
    <t>2</t>
  </si>
  <si>
    <t>国网甘肃省电力公司武威供电公司</t>
  </si>
  <si>
    <t>064-1</t>
  </si>
  <si>
    <t>古浪鑫淼精细化工（集团）有限公司</t>
  </si>
  <si>
    <t>3</t>
  </si>
  <si>
    <t>张德庆</t>
  </si>
  <si>
    <t>094-2</t>
  </si>
  <si>
    <t>4</t>
  </si>
  <si>
    <t>青海立詹律师事务所</t>
  </si>
  <si>
    <t>101-1</t>
  </si>
  <si>
    <t>5</t>
  </si>
  <si>
    <t>甘肃古浪农村商业银行股份有限公司</t>
  </si>
  <si>
    <t>116-12</t>
  </si>
  <si>
    <t>古浪县鑫源氰胺化工有限公司</t>
  </si>
  <si>
    <t>116-13</t>
  </si>
  <si>
    <t>116-14</t>
  </si>
  <si>
    <t>6</t>
  </si>
  <si>
    <t>张长庆</t>
  </si>
  <si>
    <t>182-7</t>
  </si>
  <si>
    <t>7</t>
  </si>
  <si>
    <t>兰州文章工贸有限公司</t>
  </si>
  <si>
    <t>211-2</t>
  </si>
  <si>
    <t>8</t>
  </si>
  <si>
    <t>孟德忠</t>
  </si>
  <si>
    <t>219</t>
  </si>
  <si>
    <t>9</t>
  </si>
  <si>
    <t>甘肃正元安全技术服务有限公司</t>
  </si>
  <si>
    <t>220-1</t>
  </si>
  <si>
    <t xml:space="preserve">古浪鑫淼精细化工（集团）有限公司    </t>
  </si>
  <si>
    <t>220-2</t>
  </si>
  <si>
    <t xml:space="preserve">古浪县鑫源氰胺化工有限公司  </t>
  </si>
  <si>
    <t>220-3</t>
  </si>
  <si>
    <t>古浪鑫辉化工有限公司</t>
  </si>
  <si>
    <t>10</t>
  </si>
  <si>
    <t>张万荣</t>
  </si>
  <si>
    <t>221</t>
  </si>
  <si>
    <t>11</t>
  </si>
  <si>
    <t>张虎</t>
  </si>
  <si>
    <t>222</t>
  </si>
  <si>
    <t>12</t>
  </si>
  <si>
    <t>侯永国</t>
  </si>
  <si>
    <t>223</t>
  </si>
  <si>
    <t>13</t>
  </si>
  <si>
    <t>陈登邦</t>
  </si>
  <si>
    <t>225</t>
  </si>
  <si>
    <t>14</t>
  </si>
  <si>
    <t>杨荣</t>
  </si>
  <si>
    <t>226</t>
  </si>
  <si>
    <t>15</t>
  </si>
  <si>
    <t>武威驰智安防科技有限公司</t>
  </si>
  <si>
    <t>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</si>
</sst>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\¥#,##0.00_);[Red]\(\¥#,##0.00\)"/>
    <numFmt numFmtId="178" formatCode="0_ "/>
    <numFmt numFmtId="179" formatCode="#,##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179" fontId="4" fillId="0" borderId="1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9" fontId="0" fillId="0" borderId="0" xfId="0" applyNumberFormat="1" applyFill="1" applyAlignment="1">
      <alignment horizontal="right"/>
    </xf>
    <xf numFmtId="0" fontId="7" fillId="0" borderId="0" xfId="0" applyFont="1" applyFill="1" applyAlignment="1"/>
    <xf numFmtId="179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79" fontId="3" fillId="2" borderId="1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topLeftCell="A7" workbookViewId="0">
      <selection activeCell="J10" sqref="J10"/>
    </sheetView>
  </sheetViews>
  <sheetFormatPr defaultColWidth="8.61261261261261" defaultRowHeight="14.1"/>
  <cols>
    <col min="1" max="1" width="5.78378378378378" customWidth="1"/>
    <col min="2" max="2" width="15.5135135135135" customWidth="1"/>
    <col min="3" max="3" width="8.10810810810811" style="6" customWidth="1"/>
    <col min="4" max="4" width="16.1261261261261" customWidth="1"/>
    <col min="5" max="5" width="11.5765765765766" customWidth="1"/>
    <col min="6" max="6" width="10.8108108108108" customWidth="1"/>
    <col min="7" max="7" width="10.8918918918919" customWidth="1"/>
    <col min="8" max="8" width="11.8018018018018" customWidth="1"/>
    <col min="9" max="9" width="11.5765765765766" customWidth="1"/>
    <col min="10" max="10" width="10.4954954954955" customWidth="1"/>
    <col min="11" max="11" width="11.1171171171171" customWidth="1"/>
    <col min="12" max="12" width="11.4234234234234" customWidth="1"/>
    <col min="13" max="13" width="12.3513513513514" customWidth="1"/>
    <col min="14" max="14" width="12.0900900900901"/>
    <col min="15" max="15" width="12.8558558558559"/>
    <col min="18" max="18" width="12.0900900900901"/>
    <col min="19" max="20" width="11.0900900900901"/>
    <col min="21" max="21" width="12.0900900900901"/>
  </cols>
  <sheetData>
    <row r="1" ht="20.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31"/>
      <c r="M1" s="7"/>
    </row>
    <row r="2" spans="1:13">
      <c r="A2" s="5"/>
      <c r="B2" s="5"/>
      <c r="C2" s="8"/>
      <c r="D2" s="5"/>
      <c r="E2" s="5"/>
      <c r="F2" s="5"/>
      <c r="G2" s="5"/>
      <c r="H2" s="5"/>
      <c r="I2" s="5"/>
      <c r="J2" s="5"/>
      <c r="K2" s="5"/>
      <c r="L2" s="32" t="s">
        <v>1</v>
      </c>
      <c r="M2" s="33"/>
    </row>
    <row r="3" spans="1:13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1"/>
      <c r="G3" s="11"/>
      <c r="H3" s="11"/>
      <c r="I3" s="10" t="s">
        <v>7</v>
      </c>
      <c r="J3" s="11"/>
      <c r="K3" s="11"/>
      <c r="L3" s="34"/>
      <c r="M3" s="35"/>
    </row>
    <row r="4" spans="1:13">
      <c r="A4" s="12"/>
      <c r="B4" s="12"/>
      <c r="C4" s="11"/>
      <c r="D4" s="11"/>
      <c r="E4" s="13" t="s">
        <v>8</v>
      </c>
      <c r="F4" s="14"/>
      <c r="G4" s="14"/>
      <c r="H4" s="14"/>
      <c r="I4" s="15" t="s">
        <v>8</v>
      </c>
      <c r="J4" s="36"/>
      <c r="K4" s="36"/>
      <c r="L4" s="34"/>
      <c r="M4" s="37" t="s">
        <v>9</v>
      </c>
    </row>
    <row r="5" spans="1:13">
      <c r="A5" s="12"/>
      <c r="B5" s="12"/>
      <c r="C5" s="11"/>
      <c r="D5" s="11"/>
      <c r="E5" s="15" t="s">
        <v>10</v>
      </c>
      <c r="F5" s="15" t="s">
        <v>11</v>
      </c>
      <c r="G5" s="15" t="s">
        <v>12</v>
      </c>
      <c r="H5" s="15" t="s">
        <v>13</v>
      </c>
      <c r="I5" s="15" t="s">
        <v>10</v>
      </c>
      <c r="J5" s="15" t="s">
        <v>11</v>
      </c>
      <c r="K5" s="15" t="s">
        <v>12</v>
      </c>
      <c r="L5" s="38" t="s">
        <v>13</v>
      </c>
      <c r="M5" s="39"/>
    </row>
    <row r="6" s="1" customFormat="1" ht="25" customHeight="1" spans="1:13">
      <c r="A6" s="16" t="s">
        <v>14</v>
      </c>
      <c r="B6" s="17" t="s">
        <v>15</v>
      </c>
      <c r="C6" s="18" t="s">
        <v>16</v>
      </c>
      <c r="D6" s="19" t="s">
        <v>17</v>
      </c>
      <c r="E6" s="20">
        <v>510000</v>
      </c>
      <c r="F6" s="21">
        <v>0</v>
      </c>
      <c r="G6" s="21">
        <v>0</v>
      </c>
      <c r="H6" s="20">
        <v>510000</v>
      </c>
      <c r="I6" s="20">
        <v>510000</v>
      </c>
      <c r="J6" s="21">
        <v>0</v>
      </c>
      <c r="K6" s="21">
        <v>0</v>
      </c>
      <c r="L6" s="20">
        <v>510000</v>
      </c>
      <c r="M6" s="40" t="s">
        <v>18</v>
      </c>
    </row>
    <row r="7" s="2" customFormat="1" ht="25" customHeight="1" spans="1:13">
      <c r="A7" s="16" t="s">
        <v>19</v>
      </c>
      <c r="B7" s="17" t="s">
        <v>20</v>
      </c>
      <c r="C7" s="18" t="s">
        <v>21</v>
      </c>
      <c r="D7" s="22" t="s">
        <v>22</v>
      </c>
      <c r="E7" s="20">
        <v>4258704.12</v>
      </c>
      <c r="F7" s="21">
        <v>0</v>
      </c>
      <c r="G7" s="21">
        <v>0</v>
      </c>
      <c r="H7" s="20">
        <v>4258704.12</v>
      </c>
      <c r="I7" s="20">
        <v>4258704.12</v>
      </c>
      <c r="J7" s="21">
        <v>0</v>
      </c>
      <c r="K7" s="21">
        <v>0</v>
      </c>
      <c r="L7" s="20">
        <v>4258704.12</v>
      </c>
      <c r="M7" s="40" t="s">
        <v>18</v>
      </c>
    </row>
    <row r="8" s="1" customFormat="1" ht="25" customHeight="1" spans="1:13">
      <c r="A8" s="16" t="s">
        <v>23</v>
      </c>
      <c r="B8" s="23" t="s">
        <v>24</v>
      </c>
      <c r="C8" s="24" t="s">
        <v>25</v>
      </c>
      <c r="D8" s="25" t="s">
        <v>17</v>
      </c>
      <c r="E8" s="21">
        <v>285000</v>
      </c>
      <c r="F8" s="20">
        <v>0</v>
      </c>
      <c r="G8" s="20">
        <v>0</v>
      </c>
      <c r="H8" s="21">
        <v>285000</v>
      </c>
      <c r="I8" s="21">
        <v>285000</v>
      </c>
      <c r="J8" s="20">
        <v>0</v>
      </c>
      <c r="K8" s="20">
        <v>0</v>
      </c>
      <c r="L8" s="21">
        <v>285000</v>
      </c>
      <c r="M8" s="40" t="s">
        <v>18</v>
      </c>
    </row>
    <row r="9" s="1" customFormat="1" ht="25" customHeight="1" spans="1:13">
      <c r="A9" s="16" t="s">
        <v>26</v>
      </c>
      <c r="B9" s="17" t="s">
        <v>27</v>
      </c>
      <c r="C9" s="26" t="s">
        <v>28</v>
      </c>
      <c r="D9" s="19" t="s">
        <v>22</v>
      </c>
      <c r="E9" s="21">
        <v>13215000</v>
      </c>
      <c r="F9" s="21">
        <v>0</v>
      </c>
      <c r="G9" s="21">
        <v>0</v>
      </c>
      <c r="H9" s="21">
        <f t="shared" ref="H9:H12" si="0">SUM(E9:F9)</f>
        <v>13215000</v>
      </c>
      <c r="I9" s="20">
        <v>4772000</v>
      </c>
      <c r="J9" s="20">
        <v>0</v>
      </c>
      <c r="K9" s="20">
        <v>0</v>
      </c>
      <c r="L9" s="20">
        <v>4772000</v>
      </c>
      <c r="M9" s="40" t="s">
        <v>18</v>
      </c>
    </row>
    <row r="10" s="3" customFormat="1" ht="25" customHeight="1" spans="1:13">
      <c r="A10" s="27" t="s">
        <v>29</v>
      </c>
      <c r="B10" s="17" t="s">
        <v>30</v>
      </c>
      <c r="C10" s="18" t="s">
        <v>31</v>
      </c>
      <c r="D10" s="17" t="s">
        <v>32</v>
      </c>
      <c r="E10" s="20">
        <v>4150000</v>
      </c>
      <c r="F10" s="20">
        <v>1766322.15</v>
      </c>
      <c r="G10" s="20">
        <v>0</v>
      </c>
      <c r="H10" s="20">
        <f t="shared" si="0"/>
        <v>5916322.15</v>
      </c>
      <c r="I10" s="20">
        <v>4150000</v>
      </c>
      <c r="J10" s="20">
        <v>798766.93</v>
      </c>
      <c r="K10" s="20">
        <v>0</v>
      </c>
      <c r="L10" s="20">
        <f t="shared" ref="L10:L12" si="1">SUM(I10:J10)</f>
        <v>4948766.93</v>
      </c>
      <c r="M10" s="40" t="s">
        <v>18</v>
      </c>
    </row>
    <row r="11" s="3" customFormat="1" ht="25" customHeight="1" spans="1:13">
      <c r="A11" s="27"/>
      <c r="B11" s="17"/>
      <c r="C11" s="18" t="s">
        <v>33</v>
      </c>
      <c r="D11" s="17" t="s">
        <v>32</v>
      </c>
      <c r="E11" s="20">
        <v>6000000</v>
      </c>
      <c r="F11" s="20">
        <v>2553718.75</v>
      </c>
      <c r="G11" s="20">
        <v>0</v>
      </c>
      <c r="H11" s="20">
        <f t="shared" si="0"/>
        <v>8553718.75</v>
      </c>
      <c r="I11" s="20">
        <v>6000000</v>
      </c>
      <c r="J11" s="20">
        <v>1283093.75</v>
      </c>
      <c r="K11" s="20">
        <v>0</v>
      </c>
      <c r="L11" s="20">
        <f t="shared" si="1"/>
        <v>7283093.75</v>
      </c>
      <c r="M11" s="40" t="s">
        <v>18</v>
      </c>
    </row>
    <row r="12" s="4" customFormat="1" ht="25" customHeight="1" spans="1:13">
      <c r="A12" s="16"/>
      <c r="B12" s="17"/>
      <c r="C12" s="18" t="s">
        <v>34</v>
      </c>
      <c r="D12" s="17" t="s">
        <v>32</v>
      </c>
      <c r="E12" s="20">
        <v>6000000</v>
      </c>
      <c r="F12" s="20">
        <v>2681968.75</v>
      </c>
      <c r="G12" s="20">
        <v>0</v>
      </c>
      <c r="H12" s="20">
        <f t="shared" si="0"/>
        <v>8681968.75</v>
      </c>
      <c r="I12" s="20">
        <v>6000000</v>
      </c>
      <c r="J12" s="20">
        <v>1154843.75</v>
      </c>
      <c r="K12" s="20">
        <v>0</v>
      </c>
      <c r="L12" s="20">
        <f t="shared" si="1"/>
        <v>7154843.75</v>
      </c>
      <c r="M12" s="40" t="s">
        <v>18</v>
      </c>
    </row>
    <row r="13" s="5" customFormat="1" ht="25" customHeight="1" spans="1:13">
      <c r="A13" s="16" t="s">
        <v>35</v>
      </c>
      <c r="B13" s="17" t="s">
        <v>36</v>
      </c>
      <c r="C13" s="26" t="s">
        <v>37</v>
      </c>
      <c r="D13" s="17" t="s">
        <v>22</v>
      </c>
      <c r="E13" s="20">
        <v>10000000</v>
      </c>
      <c r="F13" s="21">
        <v>0</v>
      </c>
      <c r="G13" s="21">
        <v>2389474.73</v>
      </c>
      <c r="H13" s="20">
        <f>SUM(E13:G13)</f>
        <v>12389474.73</v>
      </c>
      <c r="I13" s="20">
        <v>10000000</v>
      </c>
      <c r="J13" s="21">
        <v>0</v>
      </c>
      <c r="K13" s="21">
        <v>2389474.73</v>
      </c>
      <c r="L13" s="20">
        <f>SUM(I13:K13)</f>
        <v>12389474.73</v>
      </c>
      <c r="M13" s="40" t="s">
        <v>18</v>
      </c>
    </row>
    <row r="14" s="1" customFormat="1" ht="25" customHeight="1" spans="1:13">
      <c r="A14" s="16" t="s">
        <v>38</v>
      </c>
      <c r="B14" s="17" t="s">
        <v>39</v>
      </c>
      <c r="C14" s="28" t="s">
        <v>40</v>
      </c>
      <c r="D14" s="17" t="s">
        <v>22</v>
      </c>
      <c r="E14" s="29">
        <v>109951.33</v>
      </c>
      <c r="F14" s="29">
        <v>0</v>
      </c>
      <c r="G14" s="29">
        <v>0</v>
      </c>
      <c r="H14" s="29">
        <v>109951.33</v>
      </c>
      <c r="I14" s="29">
        <v>109951.33</v>
      </c>
      <c r="J14" s="29">
        <v>0</v>
      </c>
      <c r="K14" s="29">
        <v>0</v>
      </c>
      <c r="L14" s="29">
        <v>109951.33</v>
      </c>
      <c r="M14" s="40" t="s">
        <v>18</v>
      </c>
    </row>
    <row r="15" s="1" customFormat="1" ht="25" customHeight="1" spans="1:13">
      <c r="A15" s="16" t="s">
        <v>41</v>
      </c>
      <c r="B15" s="17" t="s">
        <v>42</v>
      </c>
      <c r="C15" s="30" t="s">
        <v>43</v>
      </c>
      <c r="D15" s="17" t="s">
        <v>17</v>
      </c>
      <c r="E15" s="29">
        <v>699312.84</v>
      </c>
      <c r="F15" s="29">
        <v>488819.43</v>
      </c>
      <c r="G15" s="29">
        <v>0</v>
      </c>
      <c r="H15" s="29">
        <f>SUM(E15:F15)</f>
        <v>1188132.27</v>
      </c>
      <c r="I15" s="29">
        <v>699312.84</v>
      </c>
      <c r="J15" s="29">
        <v>0</v>
      </c>
      <c r="K15" s="29">
        <v>0</v>
      </c>
      <c r="L15" s="29">
        <v>699312.84</v>
      </c>
      <c r="M15" s="40" t="s">
        <v>18</v>
      </c>
    </row>
    <row r="16" s="1" customFormat="1" ht="25" customHeight="1" spans="1:13">
      <c r="A16" s="27" t="s">
        <v>44</v>
      </c>
      <c r="B16" s="17" t="s">
        <v>45</v>
      </c>
      <c r="C16" s="30" t="s">
        <v>46</v>
      </c>
      <c r="D16" s="17" t="s">
        <v>47</v>
      </c>
      <c r="E16" s="29">
        <v>55000</v>
      </c>
      <c r="F16" s="29">
        <v>7603</v>
      </c>
      <c r="G16" s="29">
        <v>0</v>
      </c>
      <c r="H16" s="29">
        <f>SUM(E16:G16)</f>
        <v>62603</v>
      </c>
      <c r="I16" s="29">
        <v>55000</v>
      </c>
      <c r="J16" s="29">
        <v>6813.54</v>
      </c>
      <c r="K16" s="29">
        <v>0</v>
      </c>
      <c r="L16" s="29">
        <f t="shared" ref="L16:L18" si="2">SUM(I16:J16)</f>
        <v>61813.54</v>
      </c>
      <c r="M16" s="40" t="s">
        <v>18</v>
      </c>
    </row>
    <row r="17" s="1" customFormat="1" ht="25" customHeight="1" spans="1:13">
      <c r="A17" s="27"/>
      <c r="B17" s="17"/>
      <c r="C17" s="30" t="s">
        <v>48</v>
      </c>
      <c r="D17" s="17" t="s">
        <v>49</v>
      </c>
      <c r="E17" s="20">
        <v>45000</v>
      </c>
      <c r="F17" s="29">
        <v>6220</v>
      </c>
      <c r="G17" s="29">
        <v>0</v>
      </c>
      <c r="H17" s="29">
        <v>45000</v>
      </c>
      <c r="I17" s="29">
        <v>45000</v>
      </c>
      <c r="J17" s="29">
        <v>5574.75</v>
      </c>
      <c r="K17" s="29">
        <v>0</v>
      </c>
      <c r="L17" s="29">
        <f t="shared" si="2"/>
        <v>50574.75</v>
      </c>
      <c r="M17" s="40" t="s">
        <v>18</v>
      </c>
    </row>
    <row r="18" s="1" customFormat="1" ht="25" customHeight="1" spans="1:13">
      <c r="A18" s="16"/>
      <c r="B18" s="17"/>
      <c r="C18" s="30" t="s">
        <v>50</v>
      </c>
      <c r="D18" s="17" t="s">
        <v>51</v>
      </c>
      <c r="E18" s="20">
        <v>40000</v>
      </c>
      <c r="F18" s="29">
        <v>5529</v>
      </c>
      <c r="G18" s="29">
        <v>0</v>
      </c>
      <c r="H18" s="29">
        <v>40000</v>
      </c>
      <c r="I18" s="29">
        <v>40000</v>
      </c>
      <c r="J18" s="29">
        <v>4955.36</v>
      </c>
      <c r="K18" s="29">
        <v>0</v>
      </c>
      <c r="L18" s="29">
        <f t="shared" si="2"/>
        <v>44955.36</v>
      </c>
      <c r="M18" s="40" t="s">
        <v>18</v>
      </c>
    </row>
    <row r="19" s="1" customFormat="1" ht="25" customHeight="1" spans="1:13">
      <c r="A19" s="16" t="s">
        <v>52</v>
      </c>
      <c r="B19" s="17" t="s">
        <v>53</v>
      </c>
      <c r="C19" s="30" t="s">
        <v>54</v>
      </c>
      <c r="D19" s="17" t="s">
        <v>17</v>
      </c>
      <c r="E19" s="20">
        <v>29913</v>
      </c>
      <c r="F19" s="29">
        <v>0</v>
      </c>
      <c r="G19" s="29">
        <v>0</v>
      </c>
      <c r="H19" s="29">
        <v>29913</v>
      </c>
      <c r="I19" s="29">
        <v>18901.8</v>
      </c>
      <c r="J19" s="29">
        <v>0</v>
      </c>
      <c r="K19" s="29">
        <v>0</v>
      </c>
      <c r="L19" s="29">
        <v>18901.8</v>
      </c>
      <c r="M19" s="40" t="s">
        <v>18</v>
      </c>
    </row>
    <row r="20" s="1" customFormat="1" ht="25" customHeight="1" spans="1:13">
      <c r="A20" s="16" t="s">
        <v>55</v>
      </c>
      <c r="B20" s="17" t="s">
        <v>56</v>
      </c>
      <c r="C20" s="30" t="s">
        <v>57</v>
      </c>
      <c r="D20" s="17" t="s">
        <v>17</v>
      </c>
      <c r="E20" s="20">
        <v>14917</v>
      </c>
      <c r="F20" s="29">
        <v>0</v>
      </c>
      <c r="G20" s="29">
        <v>0</v>
      </c>
      <c r="H20" s="29">
        <v>14917</v>
      </c>
      <c r="I20" s="29">
        <v>13762</v>
      </c>
      <c r="J20" s="29">
        <v>0</v>
      </c>
      <c r="K20" s="29">
        <v>0</v>
      </c>
      <c r="L20" s="29">
        <v>13762</v>
      </c>
      <c r="M20" s="40" t="s">
        <v>18</v>
      </c>
    </row>
    <row r="21" s="1" customFormat="1" ht="25" customHeight="1" spans="1:13">
      <c r="A21" s="16" t="s">
        <v>58</v>
      </c>
      <c r="B21" s="17" t="s">
        <v>59</v>
      </c>
      <c r="C21" s="30" t="s">
        <v>60</v>
      </c>
      <c r="D21" s="17" t="s">
        <v>17</v>
      </c>
      <c r="E21" s="20">
        <v>19943</v>
      </c>
      <c r="F21" s="29">
        <v>0</v>
      </c>
      <c r="G21" s="29">
        <v>0</v>
      </c>
      <c r="H21" s="29">
        <v>19943</v>
      </c>
      <c r="I21" s="29">
        <v>19943</v>
      </c>
      <c r="J21" s="29">
        <v>0</v>
      </c>
      <c r="K21" s="29">
        <v>0</v>
      </c>
      <c r="L21" s="29">
        <v>19943</v>
      </c>
      <c r="M21" s="40" t="s">
        <v>18</v>
      </c>
    </row>
    <row r="22" s="1" customFormat="1" ht="25" customHeight="1" spans="1:13">
      <c r="A22" s="16" t="s">
        <v>61</v>
      </c>
      <c r="B22" s="17" t="s">
        <v>62</v>
      </c>
      <c r="C22" s="30" t="s">
        <v>63</v>
      </c>
      <c r="D22" s="17" t="s">
        <v>22</v>
      </c>
      <c r="E22" s="20">
        <v>157000</v>
      </c>
      <c r="F22" s="29">
        <v>0</v>
      </c>
      <c r="G22" s="29">
        <v>0</v>
      </c>
      <c r="H22" s="29">
        <v>157000</v>
      </c>
      <c r="I22" s="29">
        <v>157000</v>
      </c>
      <c r="J22" s="29">
        <v>0</v>
      </c>
      <c r="K22" s="29">
        <v>0</v>
      </c>
      <c r="L22" s="29">
        <v>157000</v>
      </c>
      <c r="M22" s="40" t="s">
        <v>18</v>
      </c>
    </row>
    <row r="23" s="1" customFormat="1" ht="25" customHeight="1" spans="1:13">
      <c r="A23" s="16" t="s">
        <v>64</v>
      </c>
      <c r="B23" s="17" t="s">
        <v>65</v>
      </c>
      <c r="C23" s="30" t="s">
        <v>66</v>
      </c>
      <c r="D23" s="17" t="s">
        <v>22</v>
      </c>
      <c r="E23" s="20">
        <v>52840</v>
      </c>
      <c r="F23" s="29">
        <v>0</v>
      </c>
      <c r="G23" s="29">
        <v>0</v>
      </c>
      <c r="H23" s="29">
        <v>52840</v>
      </c>
      <c r="I23" s="29">
        <v>52840</v>
      </c>
      <c r="J23" s="29">
        <v>0</v>
      </c>
      <c r="K23" s="29">
        <v>0</v>
      </c>
      <c r="L23" s="29">
        <v>52840</v>
      </c>
      <c r="M23" s="40" t="s">
        <v>18</v>
      </c>
    </row>
    <row r="24" s="1" customFormat="1" ht="25" customHeight="1" spans="1:13">
      <c r="A24" s="16" t="s">
        <v>67</v>
      </c>
      <c r="B24" s="17" t="s">
        <v>68</v>
      </c>
      <c r="C24" s="30" t="s">
        <v>69</v>
      </c>
      <c r="D24" s="17" t="s">
        <v>22</v>
      </c>
      <c r="E24" s="20">
        <v>12000</v>
      </c>
      <c r="F24" s="29">
        <v>0</v>
      </c>
      <c r="G24" s="29">
        <v>0</v>
      </c>
      <c r="H24" s="29">
        <v>12000</v>
      </c>
      <c r="I24" s="29">
        <v>12000</v>
      </c>
      <c r="J24" s="29">
        <v>0</v>
      </c>
      <c r="K24" s="29">
        <v>0</v>
      </c>
      <c r="L24" s="29">
        <v>12000</v>
      </c>
      <c r="M24" s="40" t="s">
        <v>18</v>
      </c>
    </row>
    <row r="25" s="2" customFormat="1" spans="3:3">
      <c r="C25" s="1"/>
    </row>
  </sheetData>
  <mergeCells count="14">
    <mergeCell ref="A1:M1"/>
    <mergeCell ref="E3:H3"/>
    <mergeCell ref="I3:M3"/>
    <mergeCell ref="E4:H4"/>
    <mergeCell ref="I4:L4"/>
    <mergeCell ref="A3:A5"/>
    <mergeCell ref="A10:A12"/>
    <mergeCell ref="A16:A18"/>
    <mergeCell ref="B3:B5"/>
    <mergeCell ref="B10:B12"/>
    <mergeCell ref="B16:B18"/>
    <mergeCell ref="C3:C5"/>
    <mergeCell ref="D3:D5"/>
    <mergeCell ref="M4:M5"/>
  </mergeCells>
  <pageMargins left="0.998611111111111" right="0.998611111111111" top="0.998611111111111" bottom="0.99861111111111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</dc:creator>
  <cp:lastModifiedBy>罗罗</cp:lastModifiedBy>
  <dcterms:created xsi:type="dcterms:W3CDTF">2025-01-23T10:48:00Z</dcterms:created>
  <dcterms:modified xsi:type="dcterms:W3CDTF">2025-01-24T13:48:28Z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AADA2543BEF64C0CBCC0FBB36DDEC1B6_11</vt:lpwstr>
  </property>
  <property fmtid="{D5CDD505-2E9C-101B-9397-08002B2CF9AE}" pid="3" name="KSOProductBuildVer">
    <vt:lpwstr>2052-12.1.0.19770</vt:lpwstr>
  </property>
</Properties>
</file>