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ndocs1.cn.kworld.kpmg.com/Advisory/opp-202505/11242036/Shared Documents/F-Working paper/7. 拍卖/二拍/"/>
    </mc:Choice>
  </mc:AlternateContent>
  <xr:revisionPtr revIDLastSave="0" documentId="13_ncr:1_{B1D853AB-5F87-4A98-A3C4-609D0942A37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for打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G46" i="1"/>
  <c r="F46" i="1"/>
</calcChain>
</file>

<file path=xl/sharedStrings.xml><?xml version="1.0" encoding="utf-8"?>
<sst xmlns="http://schemas.openxmlformats.org/spreadsheetml/2006/main" count="232" uniqueCount="111">
  <si>
    <t>序号</t>
  </si>
  <si>
    <t>数量</t>
  </si>
  <si>
    <t>口腔颌面锥形束计算机体层摄影设备及侧位设备</t>
  </si>
  <si>
    <t>思瑞德斯有限责任公司</t>
  </si>
  <si>
    <t>pp3-1 cranex 3Dx  8*15</t>
  </si>
  <si>
    <t>医用洁牙器</t>
  </si>
  <si>
    <t>瑞士医迈斯电子医疗系统有限公司</t>
  </si>
  <si>
    <t>AIRFLOW Prophylaxis Master</t>
  </si>
  <si>
    <t>口腔种植手术导航定位系统</t>
  </si>
  <si>
    <t>苏州迪凯尔医疗科技有限公司</t>
  </si>
  <si>
    <t>DHC-DI5+</t>
  </si>
  <si>
    <t>ZHINVA新华医疗</t>
  </si>
  <si>
    <t>卡瓦科尔牙科医疗器械（江苏）有限公司</t>
  </si>
  <si>
    <t>自动加热成型机</t>
  </si>
  <si>
    <t>SEHEU-DENTAL</t>
  </si>
  <si>
    <t>MINISTARS</t>
  </si>
  <si>
    <t>激光口腔治疗仪</t>
  </si>
  <si>
    <t>郑州嘉泰生物科技有限公司</t>
  </si>
  <si>
    <t>HHL-1000</t>
  </si>
  <si>
    <t>全自动血液细胞分析仪</t>
  </si>
  <si>
    <t>深圳迈瑞生物医疗电子股份有限公司</t>
  </si>
  <si>
    <t>BC-10</t>
  </si>
  <si>
    <t>使用说明</t>
  </si>
  <si>
    <t>超声牙周治疗仪</t>
  </si>
  <si>
    <t>桂林市啄木鸟医疗器械有限公司</t>
  </si>
  <si>
    <t>PT3</t>
  </si>
  <si>
    <t>合格证，保修卡，使用说明书</t>
  </si>
  <si>
    <t>注油机</t>
  </si>
  <si>
    <t>卡瓦特尔牙科医疗器械（苏州）有限公司</t>
  </si>
  <si>
    <t>QUATTROcare LIFE</t>
  </si>
  <si>
    <t>喷砂机</t>
  </si>
  <si>
    <t>renfert</t>
  </si>
  <si>
    <t>A1368117</t>
  </si>
  <si>
    <t>操作说明</t>
  </si>
  <si>
    <t>牙科手机注油机</t>
  </si>
  <si>
    <t>山东新华医疗器械股份有限公司</t>
  </si>
  <si>
    <t>XZY-03</t>
  </si>
  <si>
    <t>合格证，使用说明书，操作规范表</t>
  </si>
  <si>
    <t>电热鼓风干燥箱</t>
  </si>
  <si>
    <t>南通嘉程仪器有限公司</t>
  </si>
  <si>
    <t>JC101</t>
  </si>
  <si>
    <t>奥齿泰种植有限责任公司</t>
  </si>
  <si>
    <t>K3一体式</t>
  </si>
  <si>
    <t>技术使用说明，保修卡</t>
  </si>
  <si>
    <t>GRACE-D</t>
  </si>
  <si>
    <t>合格证</t>
  </si>
  <si>
    <t>佛山市雅达健医疗器械有限公司</t>
  </si>
  <si>
    <t>佛山市新格医疗器材有限公司</t>
  </si>
  <si>
    <t>无影灯</t>
  </si>
  <si>
    <t>拍卖资产（包）名称</t>
  </si>
  <si>
    <t>资产包编号</t>
  </si>
  <si>
    <t>厂家</t>
  </si>
  <si>
    <t>规格型号</t>
  </si>
  <si>
    <t>评估清算价值</t>
  </si>
  <si>
    <t>起拍价</t>
  </si>
  <si>
    <t>资产资料情况备注</t>
  </si>
  <si>
    <t>资产受限情况备注</t>
  </si>
  <si>
    <t>不适用</t>
  </si>
  <si>
    <t>无相关资料</t>
  </si>
  <si>
    <t>口腔种植手术导航系统</t>
  </si>
  <si>
    <t>DHC-DI3</t>
  </si>
  <si>
    <t>该医疗设备为熊猫口腔与江苏裕融融资租赁有限公司签订的《融资租赁合同》（合同编号：05232024053348）项下融资租赁物，江苏裕融融资租赁有限公司对该医疗设备享有所有权，同时双方也就该融资租赁物签订了《抵押合同》</t>
  </si>
  <si>
    <t>医用纯水机</t>
  </si>
  <si>
    <t>XH WATER-100L</t>
  </si>
  <si>
    <t>口腔影像板扫描仪</t>
  </si>
  <si>
    <t>ALOPEX</t>
  </si>
  <si>
    <t>牙科综合治疗机GRACE-D</t>
  </si>
  <si>
    <t>资产包2</t>
  </si>
  <si>
    <t>牙科综合治疗机YDJ2699</t>
  </si>
  <si>
    <t>资产包3</t>
  </si>
  <si>
    <t>YDJ2699</t>
  </si>
  <si>
    <t>牙科综合治疗机X3</t>
  </si>
  <si>
    <t>资产包4</t>
  </si>
  <si>
    <t>X3</t>
  </si>
  <si>
    <t>灭菌器</t>
  </si>
  <si>
    <t>资产包5</t>
  </si>
  <si>
    <t>卡瓦牙科种植机</t>
  </si>
  <si>
    <t>资产包6</t>
  </si>
  <si>
    <t>资产包7</t>
  </si>
  <si>
    <t>杂物</t>
  </si>
  <si>
    <t>资产包12</t>
  </si>
  <si>
    <t>合计</t>
  </si>
  <si>
    <t>《买卖合同》、《融资租赁合同》、《抵押合同》</t>
  </si>
  <si>
    <t>牙科综合治疗机K3一体式-医设1-1</t>
  </si>
  <si>
    <t>牙科综合治疗机K3一体式-医设1-6</t>
  </si>
  <si>
    <t>牙科综合治疗机K3一体式-医设1-8</t>
  </si>
  <si>
    <t>牙科综合治疗机K3一体式-医设1-10</t>
  </si>
  <si>
    <t>牙科综合治疗机K3一体式-医设1-12</t>
  </si>
  <si>
    <t>牙科综合治疗机K3一体式-医设1-13</t>
  </si>
  <si>
    <t>牙科综合治疗机K3一体式-医设1-16</t>
  </si>
  <si>
    <t>牙科综合治疗机K3一体式-医设1-17</t>
  </si>
  <si>
    <t>牙科综合治疗机K3一体式-医设1-19</t>
  </si>
  <si>
    <t>牙科综合治疗机K3一体式-医设1-20</t>
  </si>
  <si>
    <t>牙科综合治疗机K3一体式-医设1-21</t>
  </si>
  <si>
    <t>牙科综合治疗机K3一体式-医设1-25</t>
  </si>
  <si>
    <t>牙科综合治疗机K3一体式-医设1-26</t>
  </si>
  <si>
    <t>牙科综合治疗机K3一体式-医设1-27</t>
  </si>
  <si>
    <t>牙科综合治疗机K3一体式-医设1-34</t>
  </si>
  <si>
    <t>牙科综合治疗机K3一体式-医设2-9</t>
  </si>
  <si>
    <t>牙科综合治疗机K3一体式-医设2-12</t>
  </si>
  <si>
    <t>牙科综合治疗机K3一体式-医设2-16</t>
  </si>
  <si>
    <t>牙科综合治疗机K3一体式-医设2-17</t>
  </si>
  <si>
    <t>详见附件二资产包明细表</t>
  </si>
  <si>
    <t>其他医疗设备之一</t>
  </si>
  <si>
    <t>资产包9-1</t>
  </si>
  <si>
    <t>其他医疗设备之二</t>
  </si>
  <si>
    <t>资产包9-2</t>
  </si>
  <si>
    <t>设备家具家电之一</t>
  </si>
  <si>
    <t>资产包10-1</t>
  </si>
  <si>
    <t>设备家具家电之二</t>
  </si>
  <si>
    <t>资产包10-2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</si>
</sst>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Calibri"/>
      <family val="2"/>
      <scheme val="minor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>
      <alignment vertical="center"/>
    </xf>
  </cellStyleXfs>
  <cellXfs count="13">
    <xf numFmtId="0" fontId="0" fillId="0" borderId="0" xfId="0"/>
    <xf numFmtId="0" fontId="4" fillId="0" borderId="1" xfId="2" applyFont="1" applyBorder="1" applyAlignment="1">
      <alignment horizontal="center" vertical="center" wrapText="1"/>
    </xf>
    <xf numFmtId="164" fontId="4" fillId="0" borderId="1" xfId="3" applyFont="1" applyBorder="1" applyAlignment="1">
      <alignment horizontal="center" vertical="center" wrapText="1"/>
    </xf>
    <xf numFmtId="165" fontId="4" fillId="0" borderId="1" xfId="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164" fontId="6" fillId="0" borderId="1" xfId="3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1" xfId="2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常规 2" xfId="2" xr:uid="{F1410EBF-B145-437A-8A9C-2F6456252A3F}"/>
    <cellStyle name="千位分隔 2" xfId="3" xr:uid="{36B7B573-45AA-4434-96BA-C736C06E79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7" zoomScale="80" zoomScaleNormal="80" workbookViewId="0">
      <selection activeCell="U37" sqref="U37"/>
    </sheetView>
  </sheetViews>
  <sheetFormatPr defaultColWidth="11.7265625" defaultRowHeight="13"/>
  <cols>
    <col min="1" max="1" width="5.54296875" style="10" customWidth="1"/>
    <col min="2" max="2" width="11.7265625" style="10" customWidth="1"/>
    <col min="3" max="6" width="11.7265625" style="10"/>
    <col min="7" max="8" width="14.54296875" style="10" bestFit="1" customWidth="1"/>
    <col min="9" max="9" width="12.26953125" style="10" customWidth="1"/>
    <col min="10" max="10" width="19.08984375" style="10" customWidth="1"/>
    <col min="11" max="16384" width="11.7265625" style="9"/>
  </cols>
  <sheetData>
    <row r="1" spans="1:10" s="4" customFormat="1" ht="43.5">
      <c r="A1" s="1" t="s">
        <v>0</v>
      </c>
      <c r="B1" s="1" t="s">
        <v>49</v>
      </c>
      <c r="C1" s="1" t="s">
        <v>50</v>
      </c>
      <c r="D1" s="1" t="s">
        <v>51</v>
      </c>
      <c r="E1" s="1" t="s">
        <v>52</v>
      </c>
      <c r="F1" s="2" t="s">
        <v>1</v>
      </c>
      <c r="G1" s="2" t="s">
        <v>53</v>
      </c>
      <c r="H1" s="2" t="s">
        <v>54</v>
      </c>
      <c r="I1" s="3" t="s">
        <v>55</v>
      </c>
      <c r="J1" s="3" t="s">
        <v>56</v>
      </c>
    </row>
    <row r="2" spans="1:10" ht="72.5">
      <c r="A2" s="5">
        <v>1</v>
      </c>
      <c r="B2" s="6" t="s">
        <v>2</v>
      </c>
      <c r="C2" s="6" t="s">
        <v>57</v>
      </c>
      <c r="D2" s="6" t="s">
        <v>3</v>
      </c>
      <c r="E2" s="6" t="s">
        <v>4</v>
      </c>
      <c r="F2" s="7">
        <v>1</v>
      </c>
      <c r="G2" s="8">
        <v>152122</v>
      </c>
      <c r="H2" s="8">
        <v>121697.60000000001</v>
      </c>
      <c r="I2" s="6" t="s">
        <v>58</v>
      </c>
      <c r="J2" s="6"/>
    </row>
    <row r="3" spans="1:10" ht="52.5" customHeight="1">
      <c r="A3" s="5">
        <v>2</v>
      </c>
      <c r="B3" s="6" t="s">
        <v>5</v>
      </c>
      <c r="C3" s="6" t="s">
        <v>57</v>
      </c>
      <c r="D3" s="6" t="s">
        <v>6</v>
      </c>
      <c r="E3" s="6" t="s">
        <v>7</v>
      </c>
      <c r="F3" s="7">
        <v>1</v>
      </c>
      <c r="G3" s="8">
        <v>66787</v>
      </c>
      <c r="H3" s="8">
        <v>53429.599999999999</v>
      </c>
      <c r="I3" s="6" t="s">
        <v>58</v>
      </c>
      <c r="J3" s="6"/>
    </row>
    <row r="4" spans="1:10" ht="51.5" customHeight="1">
      <c r="A4" s="5">
        <v>3</v>
      </c>
      <c r="B4" s="6" t="s">
        <v>59</v>
      </c>
      <c r="C4" s="6" t="s">
        <v>57</v>
      </c>
      <c r="D4" s="6" t="s">
        <v>9</v>
      </c>
      <c r="E4" s="6" t="s">
        <v>60</v>
      </c>
      <c r="F4" s="7">
        <v>1</v>
      </c>
      <c r="G4" s="8">
        <v>303785</v>
      </c>
      <c r="H4" s="8">
        <v>243028</v>
      </c>
      <c r="I4" s="6" t="s">
        <v>58</v>
      </c>
      <c r="J4" s="6"/>
    </row>
    <row r="5" spans="1:10" s="10" customFormat="1" ht="194" customHeight="1">
      <c r="A5" s="5">
        <v>4</v>
      </c>
      <c r="B5" s="6" t="s">
        <v>8</v>
      </c>
      <c r="C5" s="6" t="s">
        <v>57</v>
      </c>
      <c r="D5" s="6" t="s">
        <v>9</v>
      </c>
      <c r="E5" s="6" t="s">
        <v>10</v>
      </c>
      <c r="F5" s="7">
        <v>1</v>
      </c>
      <c r="G5" s="8">
        <v>494766</v>
      </c>
      <c r="H5" s="8">
        <v>395812.8</v>
      </c>
      <c r="I5" s="6" t="s">
        <v>82</v>
      </c>
      <c r="J5" s="6" t="s">
        <v>61</v>
      </c>
    </row>
    <row r="6" spans="1:10" ht="38" customHeight="1">
      <c r="A6" s="5">
        <v>5</v>
      </c>
      <c r="B6" s="6" t="s">
        <v>62</v>
      </c>
      <c r="C6" s="6" t="s">
        <v>57</v>
      </c>
      <c r="D6" s="6" t="s">
        <v>11</v>
      </c>
      <c r="E6" s="6" t="s">
        <v>63</v>
      </c>
      <c r="F6" s="7">
        <v>1</v>
      </c>
      <c r="G6" s="8">
        <v>30913</v>
      </c>
      <c r="H6" s="8">
        <v>24730.400000000001</v>
      </c>
      <c r="I6" s="6" t="s">
        <v>58</v>
      </c>
      <c r="J6" s="6"/>
    </row>
    <row r="7" spans="1:10" ht="52.5" customHeight="1">
      <c r="A7" s="5">
        <v>6</v>
      </c>
      <c r="B7" s="6" t="s">
        <v>64</v>
      </c>
      <c r="C7" s="6" t="s">
        <v>57</v>
      </c>
      <c r="D7" s="6" t="s">
        <v>12</v>
      </c>
      <c r="E7" s="6" t="s">
        <v>65</v>
      </c>
      <c r="F7" s="7">
        <v>1</v>
      </c>
      <c r="G7" s="8">
        <v>22822</v>
      </c>
      <c r="H7" s="8">
        <v>18257.599999999999</v>
      </c>
      <c r="I7" s="6" t="s">
        <v>58</v>
      </c>
      <c r="J7" s="6"/>
    </row>
    <row r="8" spans="1:10" ht="37" customHeight="1">
      <c r="A8" s="5">
        <v>7</v>
      </c>
      <c r="B8" s="6" t="s">
        <v>13</v>
      </c>
      <c r="C8" s="6" t="s">
        <v>57</v>
      </c>
      <c r="D8" s="6" t="s">
        <v>14</v>
      </c>
      <c r="E8" s="6" t="s">
        <v>15</v>
      </c>
      <c r="F8" s="7">
        <v>1</v>
      </c>
      <c r="G8" s="8">
        <v>17174</v>
      </c>
      <c r="H8" s="8">
        <v>13739.2</v>
      </c>
      <c r="I8" s="6" t="s">
        <v>58</v>
      </c>
      <c r="J8" s="6"/>
    </row>
    <row r="9" spans="1:10" ht="46" customHeight="1">
      <c r="A9" s="5">
        <v>8</v>
      </c>
      <c r="B9" s="6" t="s">
        <v>16</v>
      </c>
      <c r="C9" s="6" t="s">
        <v>57</v>
      </c>
      <c r="D9" s="6" t="s">
        <v>17</v>
      </c>
      <c r="E9" s="6" t="s">
        <v>18</v>
      </c>
      <c r="F9" s="7">
        <v>1</v>
      </c>
      <c r="G9" s="8">
        <v>17555</v>
      </c>
      <c r="H9" s="8">
        <v>14044</v>
      </c>
      <c r="I9" s="6" t="s">
        <v>58</v>
      </c>
      <c r="J9" s="6"/>
    </row>
    <row r="10" spans="1:10" ht="55.5" customHeight="1">
      <c r="A10" s="5">
        <v>9</v>
      </c>
      <c r="B10" s="6" t="s">
        <v>19</v>
      </c>
      <c r="C10" s="6" t="s">
        <v>57</v>
      </c>
      <c r="D10" s="6" t="s">
        <v>20</v>
      </c>
      <c r="E10" s="6" t="s">
        <v>21</v>
      </c>
      <c r="F10" s="7">
        <v>1</v>
      </c>
      <c r="G10" s="8">
        <v>10654</v>
      </c>
      <c r="H10" s="8">
        <v>8523.2000000000007</v>
      </c>
      <c r="I10" s="6" t="s">
        <v>22</v>
      </c>
      <c r="J10" s="6"/>
    </row>
    <row r="11" spans="1:10" ht="43.5">
      <c r="A11" s="5">
        <v>10</v>
      </c>
      <c r="B11" s="6" t="s">
        <v>23</v>
      </c>
      <c r="C11" s="6" t="s">
        <v>57</v>
      </c>
      <c r="D11" s="6" t="s">
        <v>24</v>
      </c>
      <c r="E11" s="6" t="s">
        <v>25</v>
      </c>
      <c r="F11" s="7">
        <v>1</v>
      </c>
      <c r="G11" s="8">
        <v>6412</v>
      </c>
      <c r="H11" s="8">
        <v>5129.6000000000004</v>
      </c>
      <c r="I11" s="6" t="s">
        <v>26</v>
      </c>
      <c r="J11" s="6"/>
    </row>
    <row r="12" spans="1:10" ht="48" customHeight="1">
      <c r="A12" s="5">
        <v>11</v>
      </c>
      <c r="B12" s="6" t="s">
        <v>27</v>
      </c>
      <c r="C12" s="6" t="s">
        <v>57</v>
      </c>
      <c r="D12" s="6" t="s">
        <v>28</v>
      </c>
      <c r="E12" s="6" t="s">
        <v>29</v>
      </c>
      <c r="F12" s="7">
        <v>1</v>
      </c>
      <c r="G12" s="8">
        <v>9274</v>
      </c>
      <c r="H12" s="8">
        <v>7419.2</v>
      </c>
      <c r="I12" s="6" t="s">
        <v>58</v>
      </c>
      <c r="J12" s="6"/>
    </row>
    <row r="13" spans="1:10" ht="28.5" customHeight="1">
      <c r="A13" s="5">
        <v>12</v>
      </c>
      <c r="B13" s="6" t="s">
        <v>30</v>
      </c>
      <c r="C13" s="6" t="s">
        <v>57</v>
      </c>
      <c r="D13" s="6" t="s">
        <v>31</v>
      </c>
      <c r="E13" s="6" t="s">
        <v>32</v>
      </c>
      <c r="F13" s="7">
        <v>1</v>
      </c>
      <c r="G13" s="8">
        <v>6191</v>
      </c>
      <c r="H13" s="8">
        <v>4952.8</v>
      </c>
      <c r="I13" s="6" t="s">
        <v>33</v>
      </c>
      <c r="J13" s="6"/>
    </row>
    <row r="14" spans="1:10" ht="50" customHeight="1">
      <c r="A14" s="5">
        <v>13</v>
      </c>
      <c r="B14" s="6" t="s">
        <v>34</v>
      </c>
      <c r="C14" s="6" t="s">
        <v>57</v>
      </c>
      <c r="D14" s="6" t="s">
        <v>35</v>
      </c>
      <c r="E14" s="6" t="s">
        <v>36</v>
      </c>
      <c r="F14" s="7">
        <v>1</v>
      </c>
      <c r="G14" s="8">
        <v>3816</v>
      </c>
      <c r="H14" s="8">
        <v>3052.8</v>
      </c>
      <c r="I14" s="6" t="s">
        <v>37</v>
      </c>
      <c r="J14" s="6"/>
    </row>
    <row r="15" spans="1:10" ht="40.5" customHeight="1">
      <c r="A15" s="5">
        <v>14</v>
      </c>
      <c r="B15" s="6" t="s">
        <v>38</v>
      </c>
      <c r="C15" s="6" t="s">
        <v>57</v>
      </c>
      <c r="D15" s="6" t="s">
        <v>39</v>
      </c>
      <c r="E15" s="6" t="s">
        <v>40</v>
      </c>
      <c r="F15" s="7">
        <v>1</v>
      </c>
      <c r="G15" s="8">
        <v>1391</v>
      </c>
      <c r="H15" s="8">
        <v>1112.8</v>
      </c>
      <c r="I15" s="6" t="s">
        <v>22</v>
      </c>
      <c r="J15" s="6"/>
    </row>
    <row r="16" spans="1:10" ht="43" customHeight="1">
      <c r="A16" s="5">
        <v>15</v>
      </c>
      <c r="B16" s="6" t="s">
        <v>83</v>
      </c>
      <c r="C16" s="6" t="s">
        <v>57</v>
      </c>
      <c r="D16" s="6" t="s">
        <v>41</v>
      </c>
      <c r="E16" s="6" t="s">
        <v>42</v>
      </c>
      <c r="F16" s="7">
        <v>1</v>
      </c>
      <c r="G16" s="8">
        <v>34348</v>
      </c>
      <c r="H16" s="8">
        <v>27478.400000000001</v>
      </c>
      <c r="I16" s="6" t="s">
        <v>43</v>
      </c>
      <c r="J16" s="6"/>
    </row>
    <row r="17" spans="1:10" ht="38.5" customHeight="1">
      <c r="A17" s="5">
        <v>16</v>
      </c>
      <c r="B17" s="6" t="s">
        <v>84</v>
      </c>
      <c r="C17" s="6" t="s">
        <v>57</v>
      </c>
      <c r="D17" s="6" t="s">
        <v>41</v>
      </c>
      <c r="E17" s="6" t="s">
        <v>42</v>
      </c>
      <c r="F17" s="7">
        <v>1</v>
      </c>
      <c r="G17" s="8">
        <v>34348</v>
      </c>
      <c r="H17" s="8">
        <v>27478.400000000001</v>
      </c>
      <c r="I17" s="6" t="s">
        <v>43</v>
      </c>
      <c r="J17" s="6"/>
    </row>
    <row r="18" spans="1:10" ht="57.5" customHeight="1">
      <c r="A18" s="5">
        <v>17</v>
      </c>
      <c r="B18" s="6" t="s">
        <v>85</v>
      </c>
      <c r="C18" s="6" t="s">
        <v>57</v>
      </c>
      <c r="D18" s="6" t="s">
        <v>41</v>
      </c>
      <c r="E18" s="6" t="s">
        <v>42</v>
      </c>
      <c r="F18" s="7">
        <v>1</v>
      </c>
      <c r="G18" s="8">
        <v>34348</v>
      </c>
      <c r="H18" s="8">
        <v>27478.400000000001</v>
      </c>
      <c r="I18" s="6" t="s">
        <v>43</v>
      </c>
      <c r="J18" s="6"/>
    </row>
    <row r="19" spans="1:10" ht="54" customHeight="1">
      <c r="A19" s="5">
        <v>18</v>
      </c>
      <c r="B19" s="6" t="s">
        <v>86</v>
      </c>
      <c r="C19" s="6" t="s">
        <v>57</v>
      </c>
      <c r="D19" s="6" t="s">
        <v>41</v>
      </c>
      <c r="E19" s="6" t="s">
        <v>42</v>
      </c>
      <c r="F19" s="7">
        <v>1</v>
      </c>
      <c r="G19" s="8">
        <v>34348</v>
      </c>
      <c r="H19" s="8">
        <v>27478.400000000001</v>
      </c>
      <c r="I19" s="6" t="s">
        <v>43</v>
      </c>
      <c r="J19" s="6"/>
    </row>
    <row r="20" spans="1:10" ht="26.5" customHeight="1">
      <c r="A20" s="5">
        <v>19</v>
      </c>
      <c r="B20" s="6" t="s">
        <v>87</v>
      </c>
      <c r="C20" s="6" t="s">
        <v>57</v>
      </c>
      <c r="D20" s="6" t="s">
        <v>41</v>
      </c>
      <c r="E20" s="6" t="s">
        <v>42</v>
      </c>
      <c r="F20" s="7">
        <v>1</v>
      </c>
      <c r="G20" s="8">
        <v>34348</v>
      </c>
      <c r="H20" s="8">
        <v>27478.400000000001</v>
      </c>
      <c r="I20" s="6" t="s">
        <v>43</v>
      </c>
      <c r="J20" s="6"/>
    </row>
    <row r="21" spans="1:10" ht="43.5">
      <c r="A21" s="5">
        <v>20</v>
      </c>
      <c r="B21" s="6" t="s">
        <v>88</v>
      </c>
      <c r="C21" s="6" t="s">
        <v>57</v>
      </c>
      <c r="D21" s="6" t="s">
        <v>41</v>
      </c>
      <c r="E21" s="6" t="s">
        <v>42</v>
      </c>
      <c r="F21" s="7">
        <v>1</v>
      </c>
      <c r="G21" s="8">
        <v>34348</v>
      </c>
      <c r="H21" s="8">
        <v>27478.400000000001</v>
      </c>
      <c r="I21" s="6" t="s">
        <v>43</v>
      </c>
      <c r="J21" s="6"/>
    </row>
    <row r="22" spans="1:10" ht="22" customHeight="1">
      <c r="A22" s="5">
        <v>21</v>
      </c>
      <c r="B22" s="6" t="s">
        <v>89</v>
      </c>
      <c r="C22" s="6" t="s">
        <v>57</v>
      </c>
      <c r="D22" s="6" t="s">
        <v>41</v>
      </c>
      <c r="E22" s="6" t="s">
        <v>42</v>
      </c>
      <c r="F22" s="7">
        <v>1</v>
      </c>
      <c r="G22" s="8">
        <v>34348</v>
      </c>
      <c r="H22" s="8">
        <v>27478.400000000001</v>
      </c>
      <c r="I22" s="6" t="s">
        <v>43</v>
      </c>
      <c r="J22" s="6"/>
    </row>
    <row r="23" spans="1:10" ht="53" customHeight="1">
      <c r="A23" s="5">
        <v>22</v>
      </c>
      <c r="B23" s="6" t="s">
        <v>90</v>
      </c>
      <c r="C23" s="6" t="s">
        <v>57</v>
      </c>
      <c r="D23" s="6" t="s">
        <v>41</v>
      </c>
      <c r="E23" s="6" t="s">
        <v>42</v>
      </c>
      <c r="F23" s="7">
        <v>1</v>
      </c>
      <c r="G23" s="8">
        <v>34348</v>
      </c>
      <c r="H23" s="8">
        <v>27478.400000000001</v>
      </c>
      <c r="I23" s="6" t="s">
        <v>43</v>
      </c>
      <c r="J23" s="6"/>
    </row>
    <row r="24" spans="1:10" ht="27.5" customHeight="1">
      <c r="A24" s="5">
        <v>23</v>
      </c>
      <c r="B24" s="6" t="s">
        <v>91</v>
      </c>
      <c r="C24" s="6" t="s">
        <v>57</v>
      </c>
      <c r="D24" s="6" t="s">
        <v>41</v>
      </c>
      <c r="E24" s="6" t="s">
        <v>42</v>
      </c>
      <c r="F24" s="7">
        <v>1</v>
      </c>
      <c r="G24" s="8">
        <v>34348</v>
      </c>
      <c r="H24" s="8">
        <v>27478.400000000001</v>
      </c>
      <c r="I24" s="6" t="s">
        <v>43</v>
      </c>
      <c r="J24" s="6"/>
    </row>
    <row r="25" spans="1:10" ht="27.5" customHeight="1">
      <c r="A25" s="5">
        <v>24</v>
      </c>
      <c r="B25" s="6" t="s">
        <v>92</v>
      </c>
      <c r="C25" s="6" t="s">
        <v>57</v>
      </c>
      <c r="D25" s="6" t="s">
        <v>41</v>
      </c>
      <c r="E25" s="6" t="s">
        <v>42</v>
      </c>
      <c r="F25" s="7">
        <v>1</v>
      </c>
      <c r="G25" s="8">
        <v>34348</v>
      </c>
      <c r="H25" s="8">
        <v>27478.400000000001</v>
      </c>
      <c r="I25" s="6" t="s">
        <v>43</v>
      </c>
      <c r="J25" s="6"/>
    </row>
    <row r="26" spans="1:10" ht="27" customHeight="1">
      <c r="A26" s="5">
        <v>25</v>
      </c>
      <c r="B26" s="6" t="s">
        <v>93</v>
      </c>
      <c r="C26" s="6" t="s">
        <v>57</v>
      </c>
      <c r="D26" s="6" t="s">
        <v>41</v>
      </c>
      <c r="E26" s="6" t="s">
        <v>42</v>
      </c>
      <c r="F26" s="7">
        <v>1</v>
      </c>
      <c r="G26" s="8">
        <v>34348</v>
      </c>
      <c r="H26" s="8">
        <v>27478.400000000001</v>
      </c>
      <c r="I26" s="6" t="s">
        <v>43</v>
      </c>
      <c r="J26" s="6"/>
    </row>
    <row r="27" spans="1:10" ht="27" customHeight="1">
      <c r="A27" s="5">
        <v>26</v>
      </c>
      <c r="B27" s="6" t="s">
        <v>94</v>
      </c>
      <c r="C27" s="6" t="s">
        <v>57</v>
      </c>
      <c r="D27" s="6" t="s">
        <v>41</v>
      </c>
      <c r="E27" s="6" t="s">
        <v>42</v>
      </c>
      <c r="F27" s="7">
        <v>1</v>
      </c>
      <c r="G27" s="8">
        <v>34348</v>
      </c>
      <c r="H27" s="8">
        <v>27478.400000000001</v>
      </c>
      <c r="I27" s="6" t="s">
        <v>43</v>
      </c>
      <c r="J27" s="6"/>
    </row>
    <row r="28" spans="1:10" ht="27" customHeight="1">
      <c r="A28" s="5">
        <v>27</v>
      </c>
      <c r="B28" s="6" t="s">
        <v>95</v>
      </c>
      <c r="C28" s="6" t="s">
        <v>57</v>
      </c>
      <c r="D28" s="6" t="s">
        <v>41</v>
      </c>
      <c r="E28" s="6" t="s">
        <v>42</v>
      </c>
      <c r="F28" s="7">
        <v>1</v>
      </c>
      <c r="G28" s="8">
        <v>34348</v>
      </c>
      <c r="H28" s="8">
        <v>27478.400000000001</v>
      </c>
      <c r="I28" s="6" t="s">
        <v>43</v>
      </c>
      <c r="J28" s="6"/>
    </row>
    <row r="29" spans="1:10" ht="27" customHeight="1">
      <c r="A29" s="5">
        <v>28</v>
      </c>
      <c r="B29" s="6" t="s">
        <v>96</v>
      </c>
      <c r="C29" s="6" t="s">
        <v>57</v>
      </c>
      <c r="D29" s="6" t="s">
        <v>41</v>
      </c>
      <c r="E29" s="6" t="s">
        <v>42</v>
      </c>
      <c r="F29" s="7">
        <v>1</v>
      </c>
      <c r="G29" s="8">
        <v>34348</v>
      </c>
      <c r="H29" s="8">
        <v>27478.400000000001</v>
      </c>
      <c r="I29" s="6" t="s">
        <v>43</v>
      </c>
      <c r="J29" s="6"/>
    </row>
    <row r="30" spans="1:10" ht="27" customHeight="1">
      <c r="A30" s="5">
        <v>29</v>
      </c>
      <c r="B30" s="6" t="s">
        <v>97</v>
      </c>
      <c r="C30" s="6" t="s">
        <v>57</v>
      </c>
      <c r="D30" s="6" t="s">
        <v>41</v>
      </c>
      <c r="E30" s="6" t="s">
        <v>42</v>
      </c>
      <c r="F30" s="7">
        <v>1</v>
      </c>
      <c r="G30" s="8">
        <v>34348</v>
      </c>
      <c r="H30" s="8">
        <v>27478.400000000001</v>
      </c>
      <c r="I30" s="6" t="s">
        <v>43</v>
      </c>
      <c r="J30" s="6"/>
    </row>
    <row r="31" spans="1:10" ht="27" customHeight="1">
      <c r="A31" s="5">
        <v>30</v>
      </c>
      <c r="B31" s="6" t="s">
        <v>98</v>
      </c>
      <c r="C31" s="6" t="s">
        <v>57</v>
      </c>
      <c r="D31" s="6" t="s">
        <v>41</v>
      </c>
      <c r="E31" s="6" t="s">
        <v>42</v>
      </c>
      <c r="F31" s="7">
        <v>1</v>
      </c>
      <c r="G31" s="8">
        <v>34348</v>
      </c>
      <c r="H31" s="8">
        <v>27478.400000000001</v>
      </c>
      <c r="I31" s="6" t="s">
        <v>43</v>
      </c>
      <c r="J31" s="6"/>
    </row>
    <row r="32" spans="1:10" ht="27" customHeight="1">
      <c r="A32" s="5">
        <v>31</v>
      </c>
      <c r="B32" s="6" t="s">
        <v>99</v>
      </c>
      <c r="C32" s="6" t="s">
        <v>57</v>
      </c>
      <c r="D32" s="6" t="s">
        <v>41</v>
      </c>
      <c r="E32" s="6" t="s">
        <v>42</v>
      </c>
      <c r="F32" s="7">
        <v>1</v>
      </c>
      <c r="G32" s="8">
        <v>34348</v>
      </c>
      <c r="H32" s="8">
        <v>27478.400000000001</v>
      </c>
      <c r="I32" s="6" t="s">
        <v>43</v>
      </c>
      <c r="J32" s="6"/>
    </row>
    <row r="33" spans="1:10" ht="27" customHeight="1">
      <c r="A33" s="5">
        <v>32</v>
      </c>
      <c r="B33" s="6" t="s">
        <v>100</v>
      </c>
      <c r="C33" s="6" t="s">
        <v>57</v>
      </c>
      <c r="D33" s="6" t="s">
        <v>41</v>
      </c>
      <c r="E33" s="6" t="s">
        <v>42</v>
      </c>
      <c r="F33" s="7">
        <v>1</v>
      </c>
      <c r="G33" s="8">
        <v>34348</v>
      </c>
      <c r="H33" s="8">
        <v>27478.400000000001</v>
      </c>
      <c r="I33" s="6" t="s">
        <v>43</v>
      </c>
      <c r="J33" s="6"/>
    </row>
    <row r="34" spans="1:10" ht="27" customHeight="1">
      <c r="A34" s="5">
        <v>33</v>
      </c>
      <c r="B34" s="6" t="s">
        <v>101</v>
      </c>
      <c r="C34" s="6" t="s">
        <v>57</v>
      </c>
      <c r="D34" s="6" t="s">
        <v>41</v>
      </c>
      <c r="E34" s="6" t="s">
        <v>42</v>
      </c>
      <c r="F34" s="7">
        <v>1</v>
      </c>
      <c r="G34" s="8">
        <v>34348</v>
      </c>
      <c r="H34" s="8">
        <v>27478.400000000001</v>
      </c>
      <c r="I34" s="6" t="s">
        <v>43</v>
      </c>
      <c r="J34" s="6"/>
    </row>
    <row r="35" spans="1:10" ht="27" customHeight="1">
      <c r="A35" s="5">
        <v>34</v>
      </c>
      <c r="B35" s="6" t="s">
        <v>66</v>
      </c>
      <c r="C35" s="6" t="s">
        <v>67</v>
      </c>
      <c r="D35" s="6" t="s">
        <v>11</v>
      </c>
      <c r="E35" s="6" t="s">
        <v>44</v>
      </c>
      <c r="F35" s="7">
        <v>8</v>
      </c>
      <c r="G35" s="8">
        <v>53464</v>
      </c>
      <c r="H35" s="8">
        <v>42771.199999999997</v>
      </c>
      <c r="I35" s="6" t="s">
        <v>45</v>
      </c>
      <c r="J35" s="6"/>
    </row>
    <row r="36" spans="1:10" ht="27" customHeight="1">
      <c r="A36" s="5">
        <v>35</v>
      </c>
      <c r="B36" s="6" t="s">
        <v>68</v>
      </c>
      <c r="C36" s="6" t="s">
        <v>69</v>
      </c>
      <c r="D36" s="6" t="s">
        <v>46</v>
      </c>
      <c r="E36" s="6" t="s">
        <v>70</v>
      </c>
      <c r="F36" s="7">
        <v>2</v>
      </c>
      <c r="G36" s="8">
        <v>11450</v>
      </c>
      <c r="H36" s="8">
        <v>9160</v>
      </c>
      <c r="I36" s="6" t="s">
        <v>43</v>
      </c>
      <c r="J36" s="6"/>
    </row>
    <row r="37" spans="1:10" ht="27" customHeight="1">
      <c r="A37" s="5">
        <v>36</v>
      </c>
      <c r="B37" s="6" t="s">
        <v>71</v>
      </c>
      <c r="C37" s="6" t="s">
        <v>72</v>
      </c>
      <c r="D37" s="6" t="s">
        <v>47</v>
      </c>
      <c r="E37" s="6" t="s">
        <v>73</v>
      </c>
      <c r="F37" s="7">
        <v>2</v>
      </c>
      <c r="G37" s="8">
        <v>52896</v>
      </c>
      <c r="H37" s="8">
        <v>42316.800000000003</v>
      </c>
      <c r="I37" s="6" t="s">
        <v>43</v>
      </c>
      <c r="J37" s="6"/>
    </row>
    <row r="38" spans="1:10" ht="27" customHeight="1">
      <c r="A38" s="5">
        <v>37</v>
      </c>
      <c r="B38" s="6" t="s">
        <v>74</v>
      </c>
      <c r="C38" s="6" t="s">
        <v>75</v>
      </c>
      <c r="D38" s="6" t="s">
        <v>102</v>
      </c>
      <c r="E38" s="6" t="s">
        <v>102</v>
      </c>
      <c r="F38" s="7">
        <v>5</v>
      </c>
      <c r="G38" s="8">
        <v>89762</v>
      </c>
      <c r="H38" s="8">
        <v>71809.600000000006</v>
      </c>
      <c r="I38" s="6" t="s">
        <v>102</v>
      </c>
      <c r="J38" s="6"/>
    </row>
    <row r="39" spans="1:10" ht="27" customHeight="1">
      <c r="A39" s="5">
        <v>38</v>
      </c>
      <c r="B39" s="6" t="s">
        <v>76</v>
      </c>
      <c r="C39" s="6" t="s">
        <v>77</v>
      </c>
      <c r="D39" s="6" t="s">
        <v>102</v>
      </c>
      <c r="E39" s="6" t="s">
        <v>102</v>
      </c>
      <c r="F39" s="7">
        <v>5</v>
      </c>
      <c r="G39" s="8">
        <v>42505</v>
      </c>
      <c r="H39" s="8">
        <v>34004</v>
      </c>
      <c r="I39" s="6" t="s">
        <v>102</v>
      </c>
      <c r="J39" s="6"/>
    </row>
    <row r="40" spans="1:10" ht="27" customHeight="1">
      <c r="A40" s="5">
        <v>39</v>
      </c>
      <c r="B40" s="6" t="s">
        <v>48</v>
      </c>
      <c r="C40" s="6" t="s">
        <v>78</v>
      </c>
      <c r="D40" s="6" t="s">
        <v>102</v>
      </c>
      <c r="E40" s="6" t="s">
        <v>102</v>
      </c>
      <c r="F40" s="7">
        <v>5</v>
      </c>
      <c r="G40" s="8">
        <v>10575</v>
      </c>
      <c r="H40" s="8">
        <v>8460</v>
      </c>
      <c r="I40" s="6" t="s">
        <v>102</v>
      </c>
      <c r="J40" s="6"/>
    </row>
    <row r="41" spans="1:10" ht="27" customHeight="1">
      <c r="A41" s="5">
        <v>40</v>
      </c>
      <c r="B41" s="6" t="s">
        <v>103</v>
      </c>
      <c r="C41" s="6" t="s">
        <v>104</v>
      </c>
      <c r="D41" s="6" t="s">
        <v>102</v>
      </c>
      <c r="E41" s="6" t="s">
        <v>102</v>
      </c>
      <c r="F41" s="7">
        <v>30</v>
      </c>
      <c r="G41" s="8">
        <v>6513</v>
      </c>
      <c r="H41" s="8">
        <v>5210.3999999999996</v>
      </c>
      <c r="I41" s="6" t="s">
        <v>102</v>
      </c>
      <c r="J41" s="6"/>
    </row>
    <row r="42" spans="1:10" ht="27" customHeight="1">
      <c r="A42" s="5">
        <v>41</v>
      </c>
      <c r="B42" s="6" t="s">
        <v>105</v>
      </c>
      <c r="C42" s="6" t="s">
        <v>106</v>
      </c>
      <c r="D42" s="6" t="s">
        <v>102</v>
      </c>
      <c r="E42" s="6" t="s">
        <v>102</v>
      </c>
      <c r="F42" s="7">
        <v>24</v>
      </c>
      <c r="G42" s="8">
        <v>3806</v>
      </c>
      <c r="H42" s="8">
        <v>3044.8</v>
      </c>
      <c r="I42" s="6" t="s">
        <v>102</v>
      </c>
      <c r="J42" s="6"/>
    </row>
    <row r="43" spans="1:10" ht="27" customHeight="1">
      <c r="A43" s="5">
        <v>42</v>
      </c>
      <c r="B43" s="6" t="s">
        <v>107</v>
      </c>
      <c r="C43" s="6" t="s">
        <v>108</v>
      </c>
      <c r="D43" s="6" t="s">
        <v>102</v>
      </c>
      <c r="E43" s="6" t="s">
        <v>102</v>
      </c>
      <c r="F43" s="7">
        <v>1836</v>
      </c>
      <c r="G43" s="8">
        <v>72756</v>
      </c>
      <c r="H43" s="8">
        <v>58204.800000000003</v>
      </c>
      <c r="I43" s="6" t="s">
        <v>102</v>
      </c>
      <c r="J43" s="6"/>
    </row>
    <row r="44" spans="1:10" ht="27" customHeight="1">
      <c r="A44" s="5">
        <v>43</v>
      </c>
      <c r="B44" s="6" t="s">
        <v>109</v>
      </c>
      <c r="C44" s="6" t="s">
        <v>110</v>
      </c>
      <c r="D44" s="6" t="s">
        <v>102</v>
      </c>
      <c r="E44" s="6" t="s">
        <v>102</v>
      </c>
      <c r="F44" s="7">
        <v>325</v>
      </c>
      <c r="G44" s="8">
        <v>22320</v>
      </c>
      <c r="H44" s="8">
        <v>17856</v>
      </c>
      <c r="I44" s="6" t="s">
        <v>102</v>
      </c>
      <c r="J44" s="6"/>
    </row>
    <row r="45" spans="1:10" ht="27" customHeight="1">
      <c r="A45" s="5">
        <v>44</v>
      </c>
      <c r="B45" s="6" t="s">
        <v>79</v>
      </c>
      <c r="C45" s="6" t="s">
        <v>80</v>
      </c>
      <c r="D45" s="6" t="s">
        <v>102</v>
      </c>
      <c r="E45" s="6" t="s">
        <v>102</v>
      </c>
      <c r="F45" s="7">
        <v>15874</v>
      </c>
      <c r="G45" s="8">
        <v>12100</v>
      </c>
      <c r="H45" s="8">
        <v>9680</v>
      </c>
      <c r="I45" s="6" t="s">
        <v>102</v>
      </c>
      <c r="J45" s="6"/>
    </row>
    <row r="46" spans="1:10" ht="31" customHeight="1">
      <c r="A46" s="11" t="s">
        <v>81</v>
      </c>
      <c r="B46" s="11"/>
      <c r="C46" s="11"/>
      <c r="D46" s="11"/>
      <c r="E46" s="11"/>
      <c r="F46" s="12">
        <f>SUM(F2:F45)</f>
        <v>18149</v>
      </c>
      <c r="G46" s="12">
        <f>SUM(G2:G45)</f>
        <v>2174421</v>
      </c>
      <c r="H46" s="12">
        <f>SUM(H2:H45)</f>
        <v>1739536.7999999989</v>
      </c>
      <c r="I46" s="11"/>
      <c r="J46" s="11"/>
    </row>
  </sheetData>
  <phoneticPr fontId="2" type="noConversion"/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3E75E1A5991045A741715FF1161FFC" ma:contentTypeVersion="" ma:contentTypeDescription="Create a new document." ma:contentTypeScope="" ma:versionID="985da448e902ced59b96f4400555964a">
  <xsd:schema xmlns:xsd="http://www.w3.org/2001/XMLSchema" xmlns:xs="http://www.w3.org/2001/XMLSchema" xmlns:p="http://schemas.microsoft.com/office/2006/metadata/properties" xmlns:ns1="http://schemas.microsoft.com/sharepoint/v3" xmlns:ns2="5277BC7B-2DCE-4081-9E23-8E877885D58F" xmlns:ns3="61c59613-fa3d-49ac-a488-29be1c5cd5ec" targetNamespace="http://schemas.microsoft.com/office/2006/metadata/properties" ma:root="true" ma:fieldsID="a77d7b6e3b439a69286a3b7eab166b50" ns1:_="" ns2:_="" ns3:_="">
    <xsd:import namespace="http://schemas.microsoft.com/sharepoint/v3"/>
    <xsd:import namespace="5277BC7B-2DCE-4081-9E23-8E877885D58F"/>
    <xsd:import namespace="61c59613-fa3d-49ac-a488-29be1c5cd5e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mail_x0020_Subject" minOccurs="0"/>
                <xsd:element ref="ns2:Email_x0020_From" minOccurs="0"/>
                <xsd:element ref="ns2:Email_x0020_To" minOccurs="0"/>
                <xsd:element ref="ns2:Email_x0020_Cc" minOccurs="0"/>
                <xsd:element ref="ns2:Email_x0020_DateTime" minOccurs="0"/>
                <xsd:element ref="ns2:Email_x0020_Importance" minOccurs="0"/>
                <xsd:element ref="ns2:Disp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77BC7B-2DCE-4081-9E23-8E877885D58F" elementFormDefault="qualified">
    <xsd:import namespace="http://schemas.microsoft.com/office/2006/documentManagement/types"/>
    <xsd:import namespace="http://schemas.microsoft.com/office/infopath/2007/PartnerControls"/>
    <xsd:element name="Email_x0020_Subject" ma:index="6" nillable="true" ma:displayName="Email Subject" ma:internalName="Email_x0020_Subject" ma:readOnly="false">
      <xsd:simpleType>
        <xsd:restriction base="dms:Text">
          <xsd:maxLength value="255"/>
        </xsd:restriction>
      </xsd:simpleType>
    </xsd:element>
    <xsd:element name="Email_x0020_From" ma:index="7" nillable="true" ma:displayName="Email From" ma:internalName="Email_x0020_From" ma:readOnly="false">
      <xsd:simpleType>
        <xsd:restriction base="dms:Text">
          <xsd:maxLength value="255"/>
        </xsd:restriction>
      </xsd:simpleType>
    </xsd:element>
    <xsd:element name="Email_x0020_To" ma:index="8" nillable="true" ma:displayName="Email To" ma:internalName="Email_x0020_To" ma:readOnly="false">
      <xsd:simpleType>
        <xsd:restriction base="dms:Text">
          <xsd:maxLength value="255"/>
        </xsd:restriction>
      </xsd:simpleType>
    </xsd:element>
    <xsd:element name="Email_x0020_Cc" ma:index="9" nillable="true" ma:displayName="Email Cc" ma:internalName="Email_x0020_Cc" ma:readOnly="false">
      <xsd:simpleType>
        <xsd:restriction base="dms:Text">
          <xsd:maxLength value="255"/>
        </xsd:restriction>
      </xsd:simpleType>
    </xsd:element>
    <xsd:element name="Email_x0020_DateTime" ma:index="10" nillable="true" ma:displayName="Email DateTime" ma:format="DateTime" ma:internalName="Email_x0020_DateTime" ma:readOnly="false">
      <xsd:simpleType>
        <xsd:restriction base="dms:DateTime"/>
      </xsd:simpleType>
    </xsd:element>
    <xsd:element name="Email_x0020_Importance" ma:index="11" nillable="true" ma:displayName="Email Importance" ma:internalName="Email_x0020_Importance" ma:readOnly="false">
      <xsd:simpleType>
        <xsd:restriction base="dms:Text">
          <xsd:maxLength value="255"/>
        </xsd:restriction>
      </xsd:simpleType>
    </xsd:element>
    <xsd:element name="Display" ma:index="12" nillable="true" ma:displayName="Display" ma:default="1" ma:internalName="Display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59613-fa3d-49ac-a488-29be1c5cd5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_x0020_Importance xmlns="5277BC7B-2DCE-4081-9E23-8E877885D58F" xsi:nil="true"/>
    <Email_x0020_Subject xmlns="5277BC7B-2DCE-4081-9E23-8E877885D58F" xsi:nil="true"/>
    <Email_x0020_To xmlns="5277BC7B-2DCE-4081-9E23-8E877885D58F" xsi:nil="true"/>
    <Email_x0020_Cc xmlns="5277BC7B-2DCE-4081-9E23-8E877885D58F" xsi:nil="true"/>
    <PublishingExpirationDate xmlns="http://schemas.microsoft.com/sharepoint/v3" xsi:nil="true"/>
    <Email_x0020_DateTime xmlns="5277BC7B-2DCE-4081-9E23-8E877885D58F" xsi:nil="true"/>
    <PublishingStartDate xmlns="http://schemas.microsoft.com/sharepoint/v3" xsi:nil="true"/>
    <Display xmlns="5277BC7B-2DCE-4081-9E23-8E877885D58F">true</Display>
    <Email_x0020_From xmlns="5277BC7B-2DCE-4081-9E23-8E877885D58F" xsi:nil="true"/>
  </documentManagement>
</p:properties>
</file>

<file path=customXml/itemProps1.xml><?xml version="1.0" encoding="utf-8"?>
<ds:datastoreItem xmlns:ds="http://schemas.openxmlformats.org/officeDocument/2006/customXml" ds:itemID="{6318E62D-62CC-44FB-8ECE-1F60513AA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77BC7B-2DCE-4081-9E23-8E877885D58F"/>
    <ds:schemaRef ds:uri="61c59613-fa3d-49ac-a488-29be1c5cd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771D63-0736-4BB9-B9EF-A1F9FEEAFF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CC9DB6-0513-48B2-9BED-D33958435114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purl.org/dc/terms/"/>
    <ds:schemaRef ds:uri="61c59613-fa3d-49ac-a488-29be1c5cd5ec"/>
    <ds:schemaRef ds:uri="5277BC7B-2DCE-4081-9E23-8E877885D58F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for打印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Yulia (CD/TRNS)</dc:creator>
  <cp:lastModifiedBy>Wang, Jay J (CD/TRNS)</cp:lastModifiedBy>
  <cp:lastPrinted>2026-03-30T07:24:28Z</cp:lastPrinted>
  <dcterms:created xsi:type="dcterms:W3CDTF">2015-06-05T18:17:20Z</dcterms:created>
  <dcterms:modified xsi:type="dcterms:W3CDTF">2026-05-15T02:43:06Z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0x010100643E75E1A5991045A741715FF1161FFC</vt:lpwstr>
  </property>
</Properties>
</file>